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76746608-4987-417F-83C2-10FCBADFFD59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osit" sheetId="12" r:id="rId1"/>
  </sheets>
  <definedNames>
    <definedName name="_xlnm.Print_Area" localSheetId="0">deposit!$A$1:$KL$26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O20" i="12" l="1"/>
  <c r="KU19" i="12" l="1"/>
  <c r="KU12" i="12"/>
  <c r="KU20" i="12" l="1"/>
  <c r="KT19" i="12"/>
  <c r="KT12" i="12"/>
  <c r="B12" i="12"/>
  <c r="KT20" i="12" l="1"/>
  <c r="KS19" i="12"/>
  <c r="KS12" i="12"/>
  <c r="KS20" i="12" l="1"/>
  <c r="JZ12" i="12"/>
  <c r="KA12" i="12"/>
  <c r="JZ19" i="12"/>
  <c r="KA19" i="12"/>
  <c r="JY19" i="12"/>
  <c r="JY12" i="12"/>
  <c r="JZ20" i="12" l="1"/>
  <c r="KA20" i="12"/>
  <c r="JY20" i="12"/>
  <c r="JX19" i="12"/>
  <c r="JW19" i="12"/>
  <c r="JV19" i="12"/>
  <c r="JU19" i="12"/>
  <c r="JT19" i="12"/>
  <c r="JS19" i="12"/>
  <c r="JR19" i="12"/>
  <c r="JQ19" i="12"/>
  <c r="JP19" i="12"/>
  <c r="JO19" i="12"/>
  <c r="JN19" i="12"/>
  <c r="JM19" i="12"/>
  <c r="JL19" i="12"/>
  <c r="JK19" i="12"/>
  <c r="JJ19" i="12"/>
  <c r="JI19" i="12"/>
  <c r="JH19" i="12"/>
  <c r="JG19" i="12"/>
  <c r="JF19" i="12"/>
  <c r="JE19" i="12"/>
  <c r="JD19" i="12"/>
  <c r="JC19" i="12"/>
  <c r="JB19" i="12"/>
  <c r="JA19" i="12"/>
  <c r="IZ19" i="12"/>
  <c r="IY19" i="12"/>
  <c r="IX19" i="12"/>
  <c r="IW19" i="12"/>
  <c r="IV19" i="12"/>
  <c r="IU19" i="12"/>
  <c r="IT19" i="12"/>
  <c r="IS19" i="12"/>
  <c r="IR19" i="12"/>
  <c r="IQ19" i="12"/>
  <c r="IP19" i="12"/>
  <c r="IO19" i="12"/>
  <c r="IN19" i="12"/>
  <c r="IM19" i="12"/>
  <c r="IL19" i="12"/>
  <c r="IK19" i="12"/>
  <c r="IJ19" i="12"/>
  <c r="II19" i="12"/>
  <c r="IH19" i="12"/>
  <c r="IG19" i="12"/>
  <c r="IF19" i="12"/>
  <c r="IE19" i="12"/>
  <c r="ID19" i="12"/>
  <c r="IC19" i="12"/>
  <c r="IB19" i="12"/>
  <c r="IA19" i="12"/>
  <c r="HZ19" i="12"/>
  <c r="HY19" i="12"/>
  <c r="HX19" i="12"/>
  <c r="HW19" i="12"/>
  <c r="HV19" i="12"/>
  <c r="HU19" i="12"/>
  <c r="HT19" i="12"/>
  <c r="HS19" i="12"/>
  <c r="HR19" i="12"/>
  <c r="HQ19" i="12"/>
  <c r="HP19" i="12"/>
  <c r="HO19" i="12"/>
  <c r="HN19" i="12"/>
  <c r="HM19" i="12"/>
  <c r="HL19" i="12"/>
  <c r="HK19" i="12"/>
  <c r="HJ19" i="12"/>
  <c r="HI19" i="12"/>
  <c r="HH19" i="12"/>
  <c r="HG19" i="12"/>
  <c r="HF19" i="12"/>
  <c r="HE19" i="12"/>
  <c r="HD19" i="12"/>
  <c r="HC19" i="12"/>
  <c r="HB19" i="12"/>
  <c r="HA19" i="12"/>
  <c r="GZ19" i="12"/>
  <c r="GY19" i="12"/>
  <c r="GX19" i="12"/>
  <c r="GW19" i="12"/>
  <c r="GV19" i="12"/>
  <c r="GU19" i="12"/>
  <c r="GT19" i="12"/>
  <c r="GS19" i="12"/>
  <c r="GR19" i="12"/>
  <c r="GQ19" i="12"/>
  <c r="GP19" i="12"/>
  <c r="GO19" i="12"/>
  <c r="GN19" i="12"/>
  <c r="GM19" i="12"/>
  <c r="GL19" i="12"/>
  <c r="GK19" i="12"/>
  <c r="GJ19" i="12"/>
  <c r="GI19" i="12"/>
  <c r="GH19" i="12"/>
  <c r="GG19" i="12"/>
  <c r="GF19" i="12"/>
  <c r="GE19" i="12"/>
  <c r="GD19" i="12"/>
  <c r="GC19" i="12"/>
  <c r="GB19" i="12"/>
  <c r="GA19" i="12"/>
  <c r="FZ19" i="12"/>
  <c r="FY19" i="12"/>
  <c r="FX19" i="12"/>
  <c r="FW19" i="12"/>
  <c r="FV19" i="12"/>
  <c r="FU19" i="12"/>
  <c r="FT19" i="12"/>
  <c r="FS19" i="12"/>
  <c r="FR19" i="12"/>
  <c r="FQ19" i="12"/>
  <c r="FP19" i="12"/>
  <c r="FO19" i="12"/>
  <c r="FN19" i="12"/>
  <c r="FM19" i="12"/>
  <c r="FL19" i="12"/>
  <c r="FK19" i="12"/>
  <c r="FJ19" i="12"/>
  <c r="FI19" i="12"/>
  <c r="FH19" i="12"/>
  <c r="FG19" i="12"/>
  <c r="FF19" i="12"/>
  <c r="FE19" i="12"/>
  <c r="FD19" i="12"/>
  <c r="FC19" i="12"/>
  <c r="FB19" i="12"/>
  <c r="FA19" i="12"/>
  <c r="EZ19" i="12"/>
  <c r="EY19" i="12"/>
  <c r="EX19" i="12"/>
  <c r="EW19" i="12"/>
  <c r="EV19" i="12"/>
  <c r="EU19" i="12"/>
  <c r="ET19" i="12"/>
  <c r="ES19" i="12"/>
  <c r="ER19" i="12"/>
  <c r="EQ19" i="12"/>
  <c r="EP19" i="12"/>
  <c r="EO19" i="12"/>
  <c r="EN19" i="12"/>
  <c r="EM19" i="12"/>
  <c r="EL19" i="12"/>
  <c r="EK19" i="12"/>
  <c r="EJ19" i="12"/>
  <c r="EI19" i="12"/>
  <c r="EH19" i="12"/>
  <c r="EG19" i="12"/>
  <c r="EF19" i="12"/>
  <c r="EE19" i="12"/>
  <c r="ED19" i="12"/>
  <c r="EC19" i="12"/>
  <c r="EB19" i="12"/>
  <c r="EA19" i="12"/>
  <c r="DZ19" i="12"/>
  <c r="DY19" i="12"/>
  <c r="DX19" i="12"/>
  <c r="DW19" i="12"/>
  <c r="DV19" i="12"/>
  <c r="DU19" i="12"/>
  <c r="DT19" i="12"/>
  <c r="DS19" i="12"/>
  <c r="DR19" i="12"/>
  <c r="DQ19" i="12"/>
  <c r="DP19" i="12"/>
  <c r="DO19" i="12"/>
  <c r="DN19" i="12"/>
  <c r="DM19" i="12"/>
  <c r="DL19" i="12"/>
  <c r="DK19" i="12"/>
  <c r="DJ19" i="12"/>
  <c r="DI19" i="12"/>
  <c r="DH19" i="12"/>
  <c r="DG19" i="12"/>
  <c r="DF19" i="12"/>
  <c r="DE19" i="12"/>
  <c r="DD19" i="12"/>
  <c r="DC19" i="12"/>
  <c r="DB19" i="12"/>
  <c r="DA19" i="12"/>
  <c r="CZ19" i="12"/>
  <c r="CY19" i="12"/>
  <c r="CX19" i="12"/>
  <c r="CW19" i="12"/>
  <c r="CV19" i="12"/>
  <c r="CU19" i="12"/>
  <c r="CT19" i="12"/>
  <c r="CS19" i="12"/>
  <c r="CR19" i="12"/>
  <c r="CQ19" i="12"/>
  <c r="CP19" i="12"/>
  <c r="CO19" i="12"/>
  <c r="CN19" i="12"/>
  <c r="CM19" i="12"/>
  <c r="CL19" i="12"/>
  <c r="CK19" i="12"/>
  <c r="CJ19" i="12"/>
  <c r="CI19" i="12"/>
  <c r="CH19" i="12"/>
  <c r="CG19" i="12"/>
  <c r="CF19" i="12"/>
  <c r="CE19" i="12"/>
  <c r="CD19" i="12"/>
  <c r="CC19" i="12"/>
  <c r="CB19" i="12"/>
  <c r="CA19" i="12"/>
  <c r="BZ19" i="12"/>
  <c r="BY19" i="12"/>
  <c r="BX19" i="12"/>
  <c r="BW19" i="12"/>
  <c r="BV19" i="12"/>
  <c r="BU19" i="12"/>
  <c r="BT19" i="12"/>
  <c r="BS19" i="12"/>
  <c r="BR19" i="12"/>
  <c r="BQ19" i="12"/>
  <c r="BP19" i="12"/>
  <c r="BO19" i="12"/>
  <c r="BN19" i="12"/>
  <c r="BM19" i="12"/>
  <c r="BL19" i="12"/>
  <c r="BK19" i="12"/>
  <c r="BJ19" i="12"/>
  <c r="BI19" i="12"/>
  <c r="BH19" i="12"/>
  <c r="BG19" i="12"/>
  <c r="BF19" i="12"/>
  <c r="BE19" i="12"/>
  <c r="BD19" i="12"/>
  <c r="BC19" i="12"/>
  <c r="BB19" i="12"/>
  <c r="BA19" i="12"/>
  <c r="AZ19" i="12"/>
  <c r="AY19" i="12"/>
  <c r="AX19" i="12"/>
  <c r="AW19" i="12"/>
  <c r="AV19" i="12"/>
  <c r="AU19" i="12"/>
  <c r="AT19" i="12"/>
  <c r="AS19" i="12"/>
  <c r="AR19" i="12"/>
  <c r="AQ19" i="12"/>
  <c r="AP19" i="12"/>
  <c r="AO19" i="12"/>
  <c r="AN19" i="12"/>
  <c r="AM19" i="12"/>
  <c r="AL19" i="12"/>
  <c r="AK19" i="12"/>
  <c r="AJ19" i="12"/>
  <c r="AH19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JX12" i="12"/>
  <c r="JW12" i="12"/>
  <c r="JV12" i="12"/>
  <c r="JU12" i="12"/>
  <c r="JT12" i="12"/>
  <c r="JS12" i="12"/>
  <c r="JR12" i="12"/>
  <c r="JQ12" i="12"/>
  <c r="JP12" i="12"/>
  <c r="JO12" i="12"/>
  <c r="JN12" i="12"/>
  <c r="JM12" i="12"/>
  <c r="JL12" i="12"/>
  <c r="JK12" i="12"/>
  <c r="JJ12" i="12"/>
  <c r="JI12" i="12"/>
  <c r="JH12" i="12"/>
  <c r="JG12" i="12"/>
  <c r="JF12" i="12"/>
  <c r="JE12" i="12"/>
  <c r="JD12" i="12"/>
  <c r="JC12" i="12"/>
  <c r="JB12" i="12"/>
  <c r="JA12" i="12"/>
  <c r="IZ12" i="12"/>
  <c r="IY12" i="12"/>
  <c r="IX12" i="12"/>
  <c r="IW12" i="12"/>
  <c r="IV12" i="12"/>
  <c r="IU12" i="12"/>
  <c r="IT12" i="12"/>
  <c r="IS12" i="12"/>
  <c r="IR12" i="12"/>
  <c r="IQ12" i="12"/>
  <c r="IP12" i="12"/>
  <c r="IO12" i="12"/>
  <c r="IN12" i="12"/>
  <c r="IM12" i="12"/>
  <c r="IL12" i="12"/>
  <c r="IK12" i="12"/>
  <c r="IJ12" i="12"/>
  <c r="II12" i="12"/>
  <c r="IH12" i="12"/>
  <c r="IG12" i="12"/>
  <c r="IF12" i="12"/>
  <c r="IE12" i="12"/>
  <c r="ID12" i="12"/>
  <c r="IC12" i="12"/>
  <c r="IB12" i="12"/>
  <c r="IA12" i="12"/>
  <c r="HZ12" i="12"/>
  <c r="HY12" i="12"/>
  <c r="HX12" i="12"/>
  <c r="HW12" i="12"/>
  <c r="HV12" i="12"/>
  <c r="HU12" i="12"/>
  <c r="HT12" i="12"/>
  <c r="HS12" i="12"/>
  <c r="HR12" i="12"/>
  <c r="HQ12" i="12"/>
  <c r="HP12" i="12"/>
  <c r="HO12" i="12"/>
  <c r="HN12" i="12"/>
  <c r="HM12" i="12"/>
  <c r="HL12" i="12"/>
  <c r="HK12" i="12"/>
  <c r="HJ12" i="12"/>
  <c r="HI12" i="12"/>
  <c r="HH12" i="12"/>
  <c r="HG12" i="12"/>
  <c r="HF12" i="12"/>
  <c r="HE12" i="12"/>
  <c r="HD12" i="12"/>
  <c r="HC12" i="12"/>
  <c r="HB12" i="12"/>
  <c r="HA12" i="12"/>
  <c r="GZ12" i="12"/>
  <c r="GY12" i="12"/>
  <c r="GX12" i="12"/>
  <c r="GW12" i="12"/>
  <c r="GV12" i="12"/>
  <c r="GU12" i="12"/>
  <c r="GT12" i="12"/>
  <c r="GS12" i="12"/>
  <c r="GR12" i="12"/>
  <c r="GQ12" i="12"/>
  <c r="GP12" i="12"/>
  <c r="GO12" i="12"/>
  <c r="GN12" i="12"/>
  <c r="GM12" i="12"/>
  <c r="GL12" i="12"/>
  <c r="GK12" i="12"/>
  <c r="GJ12" i="12"/>
  <c r="GI12" i="12"/>
  <c r="GH12" i="12"/>
  <c r="GG12" i="12"/>
  <c r="GF12" i="12"/>
  <c r="GE12" i="12"/>
  <c r="GD12" i="12"/>
  <c r="GC12" i="12"/>
  <c r="GB12" i="12"/>
  <c r="GA12" i="12"/>
  <c r="FZ12" i="12"/>
  <c r="FY12" i="12"/>
  <c r="FX12" i="12"/>
  <c r="FW12" i="12"/>
  <c r="FV12" i="12"/>
  <c r="FU12" i="12"/>
  <c r="FT12" i="12"/>
  <c r="FS12" i="12"/>
  <c r="FR12" i="12"/>
  <c r="FQ12" i="12"/>
  <c r="FP12" i="12"/>
  <c r="FO12" i="12"/>
  <c r="FN12" i="12"/>
  <c r="FM12" i="12"/>
  <c r="FL12" i="12"/>
  <c r="FK12" i="12"/>
  <c r="FJ12" i="12"/>
  <c r="FI12" i="12"/>
  <c r="FH12" i="12"/>
  <c r="FG12" i="12"/>
  <c r="FF12" i="12"/>
  <c r="FE12" i="12"/>
  <c r="FD12" i="12"/>
  <c r="FC12" i="12"/>
  <c r="FB12" i="12"/>
  <c r="FA12" i="12"/>
  <c r="FA20" i="12" s="1"/>
  <c r="EZ12" i="12"/>
  <c r="EY12" i="12"/>
  <c r="EX12" i="12"/>
  <c r="EW12" i="12"/>
  <c r="EV12" i="12"/>
  <c r="EU12" i="12"/>
  <c r="ET12" i="12"/>
  <c r="ES12" i="12"/>
  <c r="ES20" i="12" s="1"/>
  <c r="ER12" i="12"/>
  <c r="EQ12" i="12"/>
  <c r="EQ20" i="12" s="1"/>
  <c r="EP12" i="12"/>
  <c r="EO12" i="12"/>
  <c r="EN12" i="12"/>
  <c r="EM12" i="12"/>
  <c r="EL12" i="12"/>
  <c r="EK12" i="12"/>
  <c r="EK20" i="12" s="1"/>
  <c r="EJ12" i="12"/>
  <c r="EI12" i="12"/>
  <c r="EI20" i="12" s="1"/>
  <c r="EH12" i="12"/>
  <c r="EG12" i="12"/>
  <c r="EF12" i="12"/>
  <c r="EE12" i="12"/>
  <c r="ED12" i="12"/>
  <c r="EC12" i="12"/>
  <c r="EC20" i="12" s="1"/>
  <c r="EB12" i="12"/>
  <c r="EA12" i="12"/>
  <c r="EA20" i="12" s="1"/>
  <c r="DZ12" i="12"/>
  <c r="DY12" i="12"/>
  <c r="DX12" i="12"/>
  <c r="DW12" i="12"/>
  <c r="DV12" i="12"/>
  <c r="DU12" i="12"/>
  <c r="DU20" i="12" s="1"/>
  <c r="DT12" i="12"/>
  <c r="DS12" i="12"/>
  <c r="DS20" i="12" s="1"/>
  <c r="DR12" i="12"/>
  <c r="DQ12" i="12"/>
  <c r="DP12" i="12"/>
  <c r="DO12" i="12"/>
  <c r="DN12" i="12"/>
  <c r="DM12" i="12"/>
  <c r="DM20" i="12" s="1"/>
  <c r="DL12" i="12"/>
  <c r="DK12" i="12"/>
  <c r="DK20" i="12" s="1"/>
  <c r="DJ12" i="12"/>
  <c r="DI12" i="12"/>
  <c r="DH12" i="12"/>
  <c r="DG12" i="12"/>
  <c r="DF12" i="12"/>
  <c r="DE12" i="12"/>
  <c r="DE20" i="12" s="1"/>
  <c r="DD12" i="12"/>
  <c r="DC12" i="12"/>
  <c r="DC20" i="12" s="1"/>
  <c r="DB12" i="12"/>
  <c r="DA12" i="12"/>
  <c r="CZ12" i="12"/>
  <c r="CY12" i="12"/>
  <c r="CX12" i="12"/>
  <c r="CW12" i="12"/>
  <c r="CW20" i="12" s="1"/>
  <c r="CV12" i="12"/>
  <c r="CU12" i="12"/>
  <c r="CU20" i="12" s="1"/>
  <c r="CT12" i="12"/>
  <c r="CS12" i="12"/>
  <c r="CR12" i="12"/>
  <c r="CQ12" i="12"/>
  <c r="CP12" i="12"/>
  <c r="CO12" i="12"/>
  <c r="CO20" i="12" s="1"/>
  <c r="CN12" i="12"/>
  <c r="CM12" i="12"/>
  <c r="CM20" i="12" s="1"/>
  <c r="CL12" i="12"/>
  <c r="CK12" i="12"/>
  <c r="CJ12" i="12"/>
  <c r="CI12" i="12"/>
  <c r="CH12" i="12"/>
  <c r="CG12" i="12"/>
  <c r="CG20" i="12" s="1"/>
  <c r="CF12" i="12"/>
  <c r="CE12" i="12"/>
  <c r="CE20" i="12" s="1"/>
  <c r="CD12" i="12"/>
  <c r="CC12" i="12"/>
  <c r="CB12" i="12"/>
  <c r="CA12" i="12"/>
  <c r="BZ12" i="12"/>
  <c r="BY12" i="12"/>
  <c r="BY20" i="12" s="1"/>
  <c r="BX12" i="12"/>
  <c r="BW12" i="12"/>
  <c r="BW20" i="12" s="1"/>
  <c r="BV12" i="12"/>
  <c r="BU12" i="12"/>
  <c r="BT12" i="12"/>
  <c r="BS12" i="12"/>
  <c r="BR12" i="12"/>
  <c r="BQ12" i="12"/>
  <c r="BQ20" i="12" s="1"/>
  <c r="BP12" i="12"/>
  <c r="BO12" i="12"/>
  <c r="BO20" i="12" s="1"/>
  <c r="BN12" i="12"/>
  <c r="BM12" i="12"/>
  <c r="BL12" i="12"/>
  <c r="BK12" i="12"/>
  <c r="BJ12" i="12"/>
  <c r="BI12" i="12"/>
  <c r="BI20" i="12" s="1"/>
  <c r="BH12" i="12"/>
  <c r="BG12" i="12"/>
  <c r="BG20" i="12" s="1"/>
  <c r="BF12" i="12"/>
  <c r="BE12" i="12"/>
  <c r="BD12" i="12"/>
  <c r="BC12" i="12"/>
  <c r="BB12" i="12"/>
  <c r="BA12" i="12"/>
  <c r="BA20" i="12" s="1"/>
  <c r="AZ12" i="12"/>
  <c r="AY12" i="12"/>
  <c r="AY20" i="12" s="1"/>
  <c r="AX12" i="12"/>
  <c r="AW12" i="12"/>
  <c r="AV12" i="12"/>
  <c r="AU12" i="12"/>
  <c r="AT12" i="12"/>
  <c r="AS12" i="12"/>
  <c r="AS20" i="12" s="1"/>
  <c r="AR12" i="12"/>
  <c r="AQ12" i="12"/>
  <c r="AQ20" i="12" s="1"/>
  <c r="AP12" i="12"/>
  <c r="AO12" i="12"/>
  <c r="AN12" i="12"/>
  <c r="AM12" i="12"/>
  <c r="AL12" i="12"/>
  <c r="AK12" i="12"/>
  <c r="AK20" i="12" s="1"/>
  <c r="AJ12" i="12"/>
  <c r="AH12" i="12"/>
  <c r="AH20" i="12" s="1"/>
  <c r="AG12" i="12"/>
  <c r="AF12" i="12"/>
  <c r="AE12" i="12"/>
  <c r="AD12" i="12"/>
  <c r="AC12" i="12"/>
  <c r="AB12" i="12"/>
  <c r="AB20" i="12" s="1"/>
  <c r="AA12" i="12"/>
  <c r="Z12" i="12"/>
  <c r="Z20" i="12" s="1"/>
  <c r="Y12" i="12"/>
  <c r="X12" i="12"/>
  <c r="W12" i="12"/>
  <c r="V12" i="12"/>
  <c r="U12" i="12"/>
  <c r="T12" i="12"/>
  <c r="T20" i="12" s="1"/>
  <c r="S12" i="12"/>
  <c r="R12" i="12"/>
  <c r="R20" i="12" s="1"/>
  <c r="Q12" i="12"/>
  <c r="P12" i="12"/>
  <c r="O12" i="12"/>
  <c r="N12" i="12"/>
  <c r="M12" i="12"/>
  <c r="L12" i="12"/>
  <c r="L20" i="12" s="1"/>
  <c r="K12" i="12"/>
  <c r="J12" i="12"/>
  <c r="J20" i="12" s="1"/>
  <c r="I12" i="12"/>
  <c r="H12" i="12"/>
  <c r="G12" i="12"/>
  <c r="F12" i="12"/>
  <c r="E12" i="12"/>
  <c r="D12" i="12"/>
  <c r="D20" i="12" s="1"/>
  <c r="C12" i="12"/>
  <c r="B20" i="12"/>
  <c r="EY20" i="12" l="1"/>
  <c r="C20" i="12"/>
  <c r="K20" i="12"/>
  <c r="S20" i="12"/>
  <c r="AA20" i="12"/>
  <c r="AJ20" i="12"/>
  <c r="AR20" i="12"/>
  <c r="AZ20" i="12"/>
  <c r="BH20" i="12"/>
  <c r="BP20" i="12"/>
  <c r="BX20" i="12"/>
  <c r="CF20" i="12"/>
  <c r="CN20" i="12"/>
  <c r="CV20" i="12"/>
  <c r="DD20" i="12"/>
  <c r="DL20" i="12"/>
  <c r="DT20" i="12"/>
  <c r="EB20" i="12"/>
  <c r="EJ20" i="12"/>
  <c r="ER20" i="12"/>
  <c r="G20" i="12"/>
  <c r="O20" i="12"/>
  <c r="W20" i="12"/>
  <c r="AE20" i="12"/>
  <c r="AN20" i="12"/>
  <c r="AV20" i="12"/>
  <c r="BD20" i="12"/>
  <c r="BL20" i="12"/>
  <c r="BT20" i="12"/>
  <c r="CB20" i="12"/>
  <c r="CJ20" i="12"/>
  <c r="CR20" i="12"/>
  <c r="CZ20" i="12"/>
  <c r="DH20" i="12"/>
  <c r="DP20" i="12"/>
  <c r="DX20" i="12"/>
  <c r="EF20" i="12"/>
  <c r="EN20" i="12"/>
  <c r="EV20" i="12"/>
  <c r="FD20" i="12"/>
  <c r="FG20" i="12"/>
  <c r="H20" i="12"/>
  <c r="P20" i="12"/>
  <c r="X20" i="12"/>
  <c r="AF20" i="12"/>
  <c r="AO20" i="12"/>
  <c r="AW20" i="12"/>
  <c r="BE20" i="12"/>
  <c r="BM20" i="12"/>
  <c r="BU20" i="12"/>
  <c r="CC20" i="12"/>
  <c r="CK20" i="12"/>
  <c r="CS20" i="12"/>
  <c r="DA20" i="12"/>
  <c r="DI20" i="12"/>
  <c r="DQ20" i="12"/>
  <c r="DY20" i="12"/>
  <c r="EG20" i="12"/>
  <c r="EO20" i="12"/>
  <c r="F20" i="12"/>
  <c r="N20" i="12"/>
  <c r="V20" i="12"/>
  <c r="AD20" i="12"/>
  <c r="AM20" i="12"/>
  <c r="AU20" i="12"/>
  <c r="BC20" i="12"/>
  <c r="BK20" i="12"/>
  <c r="BS20" i="12"/>
  <c r="CA20" i="12"/>
  <c r="CI20" i="12"/>
  <c r="CQ20" i="12"/>
  <c r="CY20" i="12"/>
  <c r="DG20" i="12"/>
  <c r="DO20" i="12"/>
  <c r="DW20" i="12"/>
  <c r="EE20" i="12"/>
  <c r="EM20" i="12"/>
  <c r="EU20" i="12"/>
  <c r="FC20" i="12"/>
  <c r="EZ20" i="12"/>
  <c r="IE20" i="12"/>
  <c r="FS20" i="12"/>
  <c r="E20" i="12"/>
  <c r="M20" i="12"/>
  <c r="U20" i="12"/>
  <c r="AC20" i="12"/>
  <c r="AL20" i="12"/>
  <c r="AT20" i="12"/>
  <c r="BB20" i="12"/>
  <c r="BJ20" i="12"/>
  <c r="BR20" i="12"/>
  <c r="BZ20" i="12"/>
  <c r="CH20" i="12"/>
  <c r="CP20" i="12"/>
  <c r="CX20" i="12"/>
  <c r="DF20" i="12"/>
  <c r="DN20" i="12"/>
  <c r="DV20" i="12"/>
  <c r="ED20" i="12"/>
  <c r="EL20" i="12"/>
  <c r="ET20" i="12"/>
  <c r="FB20" i="12"/>
  <c r="JG20" i="12"/>
  <c r="JW20" i="12"/>
  <c r="FJ20" i="12"/>
  <c r="GA20" i="12"/>
  <c r="GI20" i="12"/>
  <c r="GQ20" i="12"/>
  <c r="GY20" i="12"/>
  <c r="HG20" i="12"/>
  <c r="HO20" i="12"/>
  <c r="HW20" i="12"/>
  <c r="IM20" i="12"/>
  <c r="IU20" i="12"/>
  <c r="JC20" i="12"/>
  <c r="JK20" i="12"/>
  <c r="JS20" i="12"/>
  <c r="EW20" i="12"/>
  <c r="FE20" i="12"/>
  <c r="FO20" i="12"/>
  <c r="FW20" i="12"/>
  <c r="GE20" i="12"/>
  <c r="GM20" i="12"/>
  <c r="GU20" i="12"/>
  <c r="HC20" i="12"/>
  <c r="HK20" i="12"/>
  <c r="HS20" i="12"/>
  <c r="IA20" i="12"/>
  <c r="II20" i="12"/>
  <c r="IQ20" i="12"/>
  <c r="IY20" i="12"/>
  <c r="JO20" i="12"/>
  <c r="FH20" i="12"/>
  <c r="FP20" i="12"/>
  <c r="FX20" i="12"/>
  <c r="GF20" i="12"/>
  <c r="GN20" i="12"/>
  <c r="GV20" i="12"/>
  <c r="HD20" i="12"/>
  <c r="HL20" i="12"/>
  <c r="HT20" i="12"/>
  <c r="IB20" i="12"/>
  <c r="IJ20" i="12"/>
  <c r="IR20" i="12"/>
  <c r="IZ20" i="12"/>
  <c r="JH20" i="12"/>
  <c r="JP20" i="12"/>
  <c r="FI20" i="12"/>
  <c r="FQ20" i="12"/>
  <c r="FY20" i="12"/>
  <c r="GG20" i="12"/>
  <c r="GO20" i="12"/>
  <c r="GW20" i="12"/>
  <c r="HE20" i="12"/>
  <c r="HM20" i="12"/>
  <c r="HU20" i="12"/>
  <c r="IC20" i="12"/>
  <c r="IK20" i="12"/>
  <c r="IS20" i="12"/>
  <c r="JA20" i="12"/>
  <c r="JI20" i="12"/>
  <c r="JQ20" i="12"/>
  <c r="FR20" i="12"/>
  <c r="FZ20" i="12"/>
  <c r="GH20" i="12"/>
  <c r="GP20" i="12"/>
  <c r="GX20" i="12"/>
  <c r="HF20" i="12"/>
  <c r="HN20" i="12"/>
  <c r="HV20" i="12"/>
  <c r="ID20" i="12"/>
  <c r="IL20" i="12"/>
  <c r="IT20" i="12"/>
  <c r="JB20" i="12"/>
  <c r="JJ20" i="12"/>
  <c r="JR20" i="12"/>
  <c r="FK20" i="12"/>
  <c r="FT20" i="12"/>
  <c r="GB20" i="12"/>
  <c r="GJ20" i="12"/>
  <c r="GR20" i="12"/>
  <c r="GZ20" i="12"/>
  <c r="HH20" i="12"/>
  <c r="HP20" i="12"/>
  <c r="HX20" i="12"/>
  <c r="IF20" i="12"/>
  <c r="IN20" i="12"/>
  <c r="IV20" i="12"/>
  <c r="JD20" i="12"/>
  <c r="JL20" i="12"/>
  <c r="JT20" i="12"/>
  <c r="I20" i="12"/>
  <c r="Q20" i="12"/>
  <c r="Y20" i="12"/>
  <c r="AG20" i="12"/>
  <c r="AP20" i="12"/>
  <c r="AX20" i="12"/>
  <c r="BF20" i="12"/>
  <c r="BN20" i="12"/>
  <c r="BV20" i="12"/>
  <c r="CD20" i="12"/>
  <c r="CL20" i="12"/>
  <c r="CT20" i="12"/>
  <c r="DB20" i="12"/>
  <c r="DJ20" i="12"/>
  <c r="DR20" i="12"/>
  <c r="DZ20" i="12"/>
  <c r="EH20" i="12"/>
  <c r="EP20" i="12"/>
  <c r="EX20" i="12"/>
  <c r="FF20" i="12"/>
  <c r="FN20" i="12"/>
  <c r="FV20" i="12"/>
  <c r="GD20" i="12"/>
  <c r="GL20" i="12"/>
  <c r="GT20" i="12"/>
  <c r="HB20" i="12"/>
  <c r="HJ20" i="12"/>
  <c r="HR20" i="12"/>
  <c r="HZ20" i="12"/>
  <c r="IH20" i="12"/>
  <c r="IP20" i="12"/>
  <c r="IX20" i="12"/>
  <c r="JF20" i="12"/>
  <c r="JN20" i="12"/>
  <c r="JV20" i="12"/>
  <c r="FM20" i="12"/>
  <c r="FU20" i="12"/>
  <c r="GC20" i="12"/>
  <c r="GK20" i="12"/>
  <c r="GS20" i="12"/>
  <c r="HA20" i="12"/>
  <c r="HI20" i="12"/>
  <c r="HQ20" i="12"/>
  <c r="HY20" i="12"/>
  <c r="IG20" i="12"/>
  <c r="IO20" i="12"/>
  <c r="IW20" i="12"/>
  <c r="JE20" i="12"/>
  <c r="JM20" i="12"/>
  <c r="JU20" i="12"/>
  <c r="JX20" i="12"/>
</calcChain>
</file>

<file path=xl/sharedStrings.xml><?xml version="1.0" encoding="utf-8"?>
<sst xmlns="http://schemas.openxmlformats.org/spreadsheetml/2006/main" count="21" uniqueCount="16">
  <si>
    <t>Deposits in KHR</t>
  </si>
  <si>
    <t>Demand deposits</t>
  </si>
  <si>
    <t>Savings deposits</t>
  </si>
  <si>
    <t>Fixed deposits</t>
  </si>
  <si>
    <t>Others</t>
  </si>
  <si>
    <t>Total</t>
  </si>
  <si>
    <t>Deposits in Foreign Currency*</t>
  </si>
  <si>
    <t>Grand Total</t>
  </si>
  <si>
    <t>* Deposits in foreign currency include deposits of Cambodian residents and non-residents</t>
  </si>
  <si>
    <t>0.4</t>
  </si>
  <si>
    <t>0.3</t>
  </si>
  <si>
    <t>1.3</t>
  </si>
  <si>
    <t>0.5</t>
  </si>
  <si>
    <t>0.2</t>
  </si>
  <si>
    <t>(In Billion KHR)</t>
  </si>
  <si>
    <t>Table: Deposits with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</si>
</sst>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#.0,"/>
    <numFmt numFmtId="166" formatCode="0.0"/>
    <numFmt numFmtId="167" formatCode="#,##0.0_);[Red]\(#,##0.0\)"/>
    <numFmt numFmtId="168" formatCode="General_)"/>
  </numFmts>
  <fonts count="31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0.5"/>
      <color indexed="8"/>
      <name val="Arial"/>
      <family val="2"/>
    </font>
    <font>
      <b/>
      <u/>
      <sz val="11"/>
      <name val="MS Sans Serif"/>
      <family val="2"/>
    </font>
    <font>
      <sz val="11"/>
      <name val="MS Sans Serif"/>
      <family val="2"/>
    </font>
    <font>
      <b/>
      <sz val="11"/>
      <color indexed="33"/>
      <name val="MS Sans Serif"/>
      <family val="2"/>
    </font>
    <font>
      <b/>
      <sz val="10"/>
      <color indexed="33"/>
      <name val="MS Sans Serif"/>
      <family val="2"/>
    </font>
    <font>
      <sz val="10"/>
      <name val="MS Sans Serif"/>
    </font>
    <font>
      <b/>
      <sz val="12"/>
      <color indexed="56"/>
      <name val="Times New Roman"/>
      <family val="1"/>
    </font>
    <font>
      <b/>
      <u/>
      <sz val="10"/>
      <name val="MS Sans Serif"/>
      <family val="2"/>
    </font>
    <font>
      <sz val="10"/>
      <name val="Helv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9"/>
      <name val="Times New Roman"/>
      <family val="1"/>
    </font>
    <font>
      <b/>
      <sz val="10"/>
      <color indexed="8"/>
      <name val="Times New Roman"/>
      <family val="1"/>
    </font>
    <font>
      <b/>
      <sz val="10.5"/>
      <name val="Times New Roman"/>
      <family val="1"/>
    </font>
    <font>
      <b/>
      <sz val="10.5"/>
      <color indexed="10"/>
      <name val="Times New Roman"/>
      <family val="1"/>
    </font>
    <font>
      <b/>
      <sz val="10.5"/>
      <color indexed="8"/>
      <name val="Times New Roman"/>
      <family val="1"/>
    </font>
    <font>
      <sz val="10.5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i/>
      <sz val="10"/>
      <name val="Times New Roman"/>
      <family val="1"/>
    </font>
    <font>
      <b/>
      <sz val="12"/>
      <color indexed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0" fontId="1" fillId="0" borderId="0" applyFont="0" applyFill="0" applyBorder="0" applyAlignment="0" applyProtection="0"/>
    <xf numFmtId="0" fontId="2" fillId="0" borderId="0"/>
    <xf numFmtId="0" fontId="8" fillId="0" borderId="0"/>
  </cellStyleXfs>
  <cellXfs count="99">
    <xf numFmtId="0" fontId="0" fillId="0" borderId="0" xfId="0"/>
    <xf numFmtId="0" fontId="8" fillId="0" borderId="0" xfId="3"/>
    <xf numFmtId="0" fontId="1" fillId="0" borderId="0" xfId="3" applyFont="1"/>
    <xf numFmtId="164" fontId="0" fillId="0" borderId="0" xfId="1" applyNumberFormat="1" applyFont="1" applyBorder="1"/>
    <xf numFmtId="164" fontId="7" fillId="0" borderId="0" xfId="1" applyNumberFormat="1" applyFont="1" applyBorder="1" applyAlignment="1">
      <alignment horizontal="right"/>
    </xf>
    <xf numFmtId="0" fontId="13" fillId="0" borderId="1" xfId="3" applyFont="1" applyBorder="1" applyAlignment="1">
      <alignment horizontal="center"/>
    </xf>
    <xf numFmtId="0" fontId="13" fillId="0" borderId="0" xfId="3" applyFont="1"/>
    <xf numFmtId="0" fontId="14" fillId="0" borderId="2" xfId="3" applyFont="1" applyBorder="1" applyAlignment="1">
      <alignment horizontal="center"/>
    </xf>
    <xf numFmtId="2" fontId="13" fillId="0" borderId="0" xfId="3" applyNumberFormat="1" applyFont="1"/>
    <xf numFmtId="0" fontId="16" fillId="0" borderId="0" xfId="3" applyFont="1"/>
    <xf numFmtId="166" fontId="13" fillId="0" borderId="0" xfId="3" applyNumberFormat="1" applyFont="1"/>
    <xf numFmtId="164" fontId="14" fillId="0" borderId="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5" fontId="14" fillId="0" borderId="0" xfId="1" applyNumberFormat="1" applyFont="1" applyFill="1" applyBorder="1" applyAlignment="1">
      <alignment horizontal="right"/>
    </xf>
    <xf numFmtId="164" fontId="14" fillId="0" borderId="0" xfId="1" applyNumberFormat="1" applyFont="1" applyFill="1" applyBorder="1" applyAlignment="1">
      <alignment horizontal="right"/>
    </xf>
    <xf numFmtId="167" fontId="14" fillId="0" borderId="0" xfId="1" applyNumberFormat="1" applyFont="1" applyBorder="1" applyAlignment="1">
      <alignment horizontal="right"/>
    </xf>
    <xf numFmtId="167" fontId="13" fillId="0" borderId="0" xfId="1" applyNumberFormat="1" applyFont="1" applyBorder="1" applyAlignment="1">
      <alignment horizontal="right"/>
    </xf>
    <xf numFmtId="38" fontId="13" fillId="0" borderId="0" xfId="1" applyNumberFormat="1" applyFont="1" applyBorder="1" applyAlignment="1">
      <alignment horizontal="right"/>
    </xf>
    <xf numFmtId="38" fontId="14" fillId="0" borderId="0" xfId="1" applyNumberFormat="1" applyFont="1" applyBorder="1" applyAlignment="1">
      <alignment horizontal="right"/>
    </xf>
    <xf numFmtId="3" fontId="14" fillId="0" borderId="0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3" fontId="18" fillId="0" borderId="0" xfId="1" applyNumberFormat="1" applyFont="1" applyBorder="1" applyAlignment="1">
      <alignment horizontal="right"/>
    </xf>
    <xf numFmtId="166" fontId="16" fillId="0" borderId="0" xfId="3" applyNumberFormat="1" applyFont="1"/>
    <xf numFmtId="165" fontId="13" fillId="0" borderId="0" xfId="3" applyNumberFormat="1" applyFont="1"/>
    <xf numFmtId="164" fontId="13" fillId="0" borderId="0" xfId="3" applyNumberFormat="1" applyFont="1"/>
    <xf numFmtId="164" fontId="21" fillId="0" borderId="1" xfId="3" applyNumberFormat="1" applyFont="1" applyBorder="1" applyAlignment="1">
      <alignment horizontal="right"/>
    </xf>
    <xf numFmtId="167" fontId="21" fillId="0" borderId="1" xfId="3" applyNumberFormat="1" applyFont="1" applyBorder="1" applyAlignment="1">
      <alignment horizontal="right"/>
    </xf>
    <xf numFmtId="167" fontId="24" fillId="0" borderId="1" xfId="3" applyNumberFormat="1" applyFont="1" applyBorder="1" applyAlignment="1">
      <alignment horizontal="right"/>
    </xf>
    <xf numFmtId="38" fontId="24" fillId="0" borderId="1" xfId="1" applyNumberFormat="1" applyFont="1" applyBorder="1" applyAlignment="1">
      <alignment horizontal="right"/>
    </xf>
    <xf numFmtId="38" fontId="21" fillId="0" borderId="1" xfId="1" applyNumberFormat="1" applyFont="1" applyBorder="1" applyAlignment="1">
      <alignment horizontal="right"/>
    </xf>
    <xf numFmtId="3" fontId="21" fillId="0" borderId="1" xfId="1" applyNumberFormat="1" applyFont="1" applyBorder="1" applyAlignment="1">
      <alignment horizontal="right"/>
    </xf>
    <xf numFmtId="3" fontId="24" fillId="0" borderId="1" xfId="1" applyNumberFormat="1" applyFont="1" applyBorder="1" applyAlignment="1">
      <alignment horizontal="right"/>
    </xf>
    <xf numFmtId="3" fontId="22" fillId="0" borderId="1" xfId="1" applyNumberFormat="1" applyFont="1" applyBorder="1" applyAlignment="1">
      <alignment horizontal="right"/>
    </xf>
    <xf numFmtId="167" fontId="13" fillId="0" borderId="0" xfId="3" applyNumberFormat="1" applyFont="1"/>
    <xf numFmtId="0" fontId="13" fillId="0" borderId="2" xfId="3" applyFont="1" applyBorder="1"/>
    <xf numFmtId="164" fontId="26" fillId="0" borderId="0" xfId="1" applyNumberFormat="1" applyFont="1" applyFill="1" applyBorder="1" applyAlignment="1">
      <alignment horizontal="right"/>
    </xf>
    <xf numFmtId="0" fontId="13" fillId="0" borderId="0" xfId="3" applyFont="1" applyAlignment="1">
      <alignment horizontal="center"/>
    </xf>
    <xf numFmtId="0" fontId="15" fillId="0" borderId="0" xfId="3" applyFont="1" applyAlignment="1">
      <alignment vertical="center"/>
    </xf>
    <xf numFmtId="0" fontId="28" fillId="0" borderId="0" xfId="3" applyFont="1"/>
    <xf numFmtId="164" fontId="28" fillId="0" borderId="0" xfId="1" applyNumberFormat="1" applyFont="1" applyBorder="1" applyAlignment="1">
      <alignment horizontal="right"/>
    </xf>
    <xf numFmtId="164" fontId="17" fillId="0" borderId="0" xfId="3" applyNumberFormat="1" applyFont="1" applyAlignment="1">
      <alignment horizontal="right"/>
    </xf>
    <xf numFmtId="164" fontId="25" fillId="0" borderId="0" xfId="3" applyNumberFormat="1" applyFont="1" applyAlignment="1">
      <alignment horizontal="right"/>
    </xf>
    <xf numFmtId="0" fontId="26" fillId="0" borderId="0" xfId="3" applyFont="1"/>
    <xf numFmtId="164" fontId="26" fillId="0" borderId="0" xfId="1" applyNumberFormat="1" applyFont="1" applyBorder="1" applyAlignment="1">
      <alignment horizontal="right"/>
    </xf>
    <xf numFmtId="0" fontId="14" fillId="0" borderId="0" xfId="3" applyFont="1"/>
    <xf numFmtId="164" fontId="19" fillId="0" borderId="0" xfId="3" applyNumberFormat="1" applyFont="1" applyAlignment="1">
      <alignment horizontal="right"/>
    </xf>
    <xf numFmtId="0" fontId="26" fillId="0" borderId="0" xfId="3" applyFont="1" applyAlignment="1">
      <alignment vertical="center"/>
    </xf>
    <xf numFmtId="3" fontId="17" fillId="0" borderId="0" xfId="3" applyNumberFormat="1" applyFont="1" applyAlignment="1">
      <alignment horizontal="right"/>
    </xf>
    <xf numFmtId="49" fontId="17" fillId="0" borderId="0" xfId="3" applyNumberFormat="1" applyFont="1" applyAlignment="1">
      <alignment horizontal="right"/>
    </xf>
    <xf numFmtId="166" fontId="8" fillId="0" borderId="0" xfId="3" applyNumberFormat="1"/>
    <xf numFmtId="165" fontId="20" fillId="0" borderId="0" xfId="3" applyNumberFormat="1" applyFont="1" applyAlignment="1">
      <alignment horizontal="right" vertical="center"/>
    </xf>
    <xf numFmtId="164" fontId="27" fillId="0" borderId="0" xfId="3" applyNumberFormat="1" applyFont="1" applyAlignment="1">
      <alignment horizontal="right" vertical="center"/>
    </xf>
    <xf numFmtId="0" fontId="26" fillId="0" borderId="2" xfId="3" applyFont="1" applyBorder="1"/>
    <xf numFmtId="164" fontId="27" fillId="0" borderId="2" xfId="3" applyNumberFormat="1" applyFont="1" applyBorder="1" applyAlignment="1">
      <alignment horizontal="right"/>
    </xf>
    <xf numFmtId="0" fontId="21" fillId="0" borderId="1" xfId="3" applyFont="1" applyBorder="1"/>
    <xf numFmtId="165" fontId="23" fillId="0" borderId="1" xfId="3" applyNumberFormat="1" applyFont="1" applyBorder="1" applyAlignment="1">
      <alignment horizontal="right"/>
    </xf>
    <xf numFmtId="166" fontId="23" fillId="0" borderId="1" xfId="3" applyNumberFormat="1" applyFont="1" applyBorder="1" applyAlignment="1">
      <alignment horizontal="right"/>
    </xf>
    <xf numFmtId="165" fontId="23" fillId="0" borderId="0" xfId="3" applyNumberFormat="1" applyFont="1" applyAlignment="1">
      <alignment horizontal="right"/>
    </xf>
    <xf numFmtId="0" fontId="29" fillId="0" borderId="0" xfId="3" applyFont="1"/>
    <xf numFmtId="164" fontId="3" fillId="2" borderId="0" xfId="3" applyNumberFormat="1" applyFont="1" applyFill="1" applyAlignment="1">
      <alignment horizontal="right"/>
    </xf>
    <xf numFmtId="168" fontId="11" fillId="0" borderId="0" xfId="3" applyNumberFormat="1" applyFont="1"/>
    <xf numFmtId="17" fontId="9" fillId="0" borderId="0" xfId="3" applyNumberFormat="1" applyFont="1" applyAlignment="1">
      <alignment horizontal="center"/>
    </xf>
    <xf numFmtId="0" fontId="10" fillId="0" borderId="0" xfId="3" applyFont="1"/>
    <xf numFmtId="0" fontId="4" fillId="0" borderId="0" xfId="3" applyFont="1" applyAlignment="1">
      <alignment horizontal="left"/>
    </xf>
    <xf numFmtId="0" fontId="5" fillId="0" borderId="0" xfId="3" applyFont="1"/>
    <xf numFmtId="1" fontId="8" fillId="0" borderId="0" xfId="3" applyNumberFormat="1"/>
    <xf numFmtId="0" fontId="6" fillId="0" borderId="0" xfId="3" applyFont="1"/>
    <xf numFmtId="164" fontId="8" fillId="0" borderId="0" xfId="3" applyNumberFormat="1"/>
    <xf numFmtId="0" fontId="7" fillId="0" borderId="0" xfId="3" applyFont="1" applyAlignment="1">
      <alignment horizontal="left"/>
    </xf>
    <xf numFmtId="164" fontId="7" fillId="0" borderId="0" xfId="3" applyNumberFormat="1" applyFont="1" applyAlignment="1">
      <alignment horizontal="right"/>
    </xf>
    <xf numFmtId="0" fontId="7" fillId="0" borderId="0" xfId="3" applyFont="1" applyAlignment="1">
      <alignment horizontal="center"/>
    </xf>
    <xf numFmtId="164" fontId="25" fillId="0" borderId="0" xfId="0" applyNumberFormat="1" applyFont="1" applyAlignment="1">
      <alignment horizontal="right"/>
    </xf>
    <xf numFmtId="164" fontId="27" fillId="0" borderId="0" xfId="3" applyNumberFormat="1" applyFont="1" applyAlignment="1">
      <alignment horizontal="right"/>
    </xf>
    <xf numFmtId="164" fontId="27" fillId="0" borderId="1" xfId="3" applyNumberFormat="1" applyFont="1" applyBorder="1" applyAlignment="1">
      <alignment horizontal="right" vertical="center"/>
    </xf>
    <xf numFmtId="164" fontId="28" fillId="0" borderId="0" xfId="3" applyNumberFormat="1" applyFont="1" applyAlignment="1">
      <alignment horizontal="right"/>
    </xf>
    <xf numFmtId="166" fontId="28" fillId="0" borderId="0" xfId="1" applyNumberFormat="1" applyFont="1" applyFill="1" applyBorder="1" applyAlignment="1">
      <alignment horizontal="right"/>
    </xf>
    <xf numFmtId="166" fontId="28" fillId="0" borderId="0" xfId="3" applyNumberFormat="1" applyFont="1"/>
    <xf numFmtId="166" fontId="25" fillId="0" borderId="0" xfId="3" applyNumberFormat="1" applyFont="1" applyAlignment="1">
      <alignment horizontal="right"/>
    </xf>
    <xf numFmtId="166" fontId="25" fillId="0" borderId="0" xfId="1" applyNumberFormat="1" applyFont="1" applyFill="1" applyBorder="1" applyAlignment="1">
      <alignment horizontal="right"/>
    </xf>
    <xf numFmtId="49" fontId="28" fillId="0" borderId="0" xfId="3" applyNumberFormat="1" applyFont="1" applyAlignment="1">
      <alignment horizontal="right"/>
    </xf>
    <xf numFmtId="166" fontId="26" fillId="0" borderId="0" xfId="1" applyNumberFormat="1" applyFont="1" applyFill="1" applyBorder="1" applyAlignment="1">
      <alignment horizontal="right"/>
    </xf>
    <xf numFmtId="164" fontId="28" fillId="0" borderId="0" xfId="1" applyNumberFormat="1" applyFont="1" applyBorder="1" applyAlignment="1"/>
    <xf numFmtId="164" fontId="26" fillId="0" borderId="0" xfId="3" applyNumberFormat="1" applyFont="1" applyAlignment="1">
      <alignment horizontal="right" vertical="center"/>
    </xf>
    <xf numFmtId="164" fontId="26" fillId="0" borderId="0" xfId="1" applyNumberFormat="1" applyFont="1" applyBorder="1" applyAlignment="1">
      <alignment horizontal="right" vertical="center"/>
    </xf>
    <xf numFmtId="164" fontId="30" fillId="0" borderId="0" xfId="1" applyNumberFormat="1" applyFont="1" applyBorder="1" applyAlignment="1">
      <alignment horizontal="right" vertical="center"/>
    </xf>
    <xf numFmtId="164" fontId="26" fillId="0" borderId="2" xfId="3" applyNumberFormat="1" applyFont="1" applyBorder="1" applyAlignment="1">
      <alignment horizontal="right"/>
    </xf>
    <xf numFmtId="164" fontId="26" fillId="0" borderId="2" xfId="1" applyNumberFormat="1" applyFont="1" applyBorder="1" applyAlignment="1">
      <alignment horizontal="right"/>
    </xf>
    <xf numFmtId="164" fontId="30" fillId="0" borderId="2" xfId="1" applyNumberFormat="1" applyFont="1" applyBorder="1" applyAlignment="1">
      <alignment horizontal="right"/>
    </xf>
    <xf numFmtId="40" fontId="8" fillId="0" borderId="0" xfId="1" applyFont="1"/>
    <xf numFmtId="40" fontId="3" fillId="2" borderId="0" xfId="1" applyFont="1" applyFill="1" applyAlignment="1">
      <alignment horizontal="right"/>
    </xf>
    <xf numFmtId="164" fontId="26" fillId="0" borderId="0" xfId="1" applyNumberFormat="1" applyFont="1" applyAlignment="1">
      <alignment horizontal="right"/>
    </xf>
    <xf numFmtId="164" fontId="27" fillId="0" borderId="0" xfId="0" applyNumberFormat="1" applyFont="1" applyAlignment="1">
      <alignment horizontal="right" vertical="center"/>
    </xf>
    <xf numFmtId="164" fontId="27" fillId="0" borderId="2" xfId="0" applyNumberFormat="1" applyFont="1" applyBorder="1" applyAlignment="1">
      <alignment horizontal="right"/>
    </xf>
    <xf numFmtId="17" fontId="26" fillId="0" borderId="2" xfId="3" applyNumberFormat="1" applyFont="1" applyBorder="1" applyAlignment="1">
      <alignment horizontal="right" vertical="center"/>
    </xf>
    <xf numFmtId="17" fontId="26" fillId="0" borderId="1" xfId="3" applyNumberFormat="1" applyFont="1" applyBorder="1" applyAlignment="1">
      <alignment horizontal="right" vertical="center"/>
    </xf>
    <xf numFmtId="0" fontId="26" fillId="0" borderId="2" xfId="3" applyFont="1" applyBorder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12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3AA69-A585-4A58-A00C-F311835984E4}">
  <sheetPr>
    <tabColor indexed="41"/>
  </sheetPr>
  <dimension ref="A1:LR106"/>
  <sheetViews>
    <sheetView tabSelected="1" zoomScale="85" zoomScaleNormal="85" zoomScaleSheetLayoutView="100" workbookViewId="0">
      <selection activeCell="LK12" sqref="LK12"/>
    </sheetView>
  </sheetViews>
  <sheetFormatPr defaultRowHeight="12.75" x14ac:dyDescent="0.2"/>
  <cols>
    <col min="1" max="1" width="33.140625" style="1" customWidth="1"/>
    <col min="2" max="278" width="13" style="1" hidden="1" customWidth="1"/>
    <col min="279" max="279" width="13" style="1" customWidth="1"/>
    <col min="280" max="290" width="13" style="1" hidden="1" customWidth="1"/>
    <col min="291" max="291" width="13" style="1" customWidth="1"/>
    <col min="292" max="302" width="13" style="1" hidden="1" customWidth="1"/>
    <col min="303" max="303" width="13" style="1" customWidth="1"/>
    <col min="304" max="314" width="13" style="1" hidden="1" customWidth="1"/>
    <col min="315" max="330" width="13" style="1" customWidth="1"/>
    <col min="331" max="16384" width="9.140625" style="1"/>
  </cols>
  <sheetData>
    <row r="1" spans="1:330" ht="44.25" customHeight="1" x14ac:dyDescent="0.2">
      <c r="A1" s="97" t="s">
        <v>15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  <c r="IR1" s="97"/>
      <c r="IS1" s="97"/>
      <c r="IT1" s="97"/>
      <c r="IU1" s="97"/>
      <c r="IV1" s="97"/>
      <c r="IW1" s="97"/>
      <c r="IX1" s="97"/>
      <c r="IY1" s="97"/>
      <c r="IZ1" s="97"/>
      <c r="JA1" s="97"/>
      <c r="JB1" s="97"/>
      <c r="JC1" s="97"/>
      <c r="JD1" s="97"/>
      <c r="JE1" s="97"/>
      <c r="JF1" s="97"/>
      <c r="JG1" s="97"/>
      <c r="JH1" s="97"/>
      <c r="JI1" s="97"/>
      <c r="JJ1" s="97"/>
      <c r="JK1" s="97"/>
      <c r="JL1" s="97"/>
      <c r="JM1" s="97"/>
      <c r="JN1" s="97"/>
      <c r="JO1" s="97"/>
      <c r="JP1" s="97"/>
      <c r="JQ1" s="97"/>
      <c r="JR1" s="97"/>
      <c r="JS1" s="97"/>
      <c r="JT1" s="97"/>
      <c r="JU1" s="97"/>
      <c r="JV1" s="97"/>
      <c r="JW1" s="97"/>
      <c r="JX1" s="97"/>
      <c r="JY1" s="97"/>
      <c r="JZ1" s="97"/>
      <c r="KA1" s="97"/>
      <c r="KB1" s="97"/>
      <c r="KC1" s="97"/>
      <c r="KD1" s="97"/>
      <c r="KE1" s="97"/>
      <c r="KF1" s="97"/>
      <c r="KG1" s="97"/>
      <c r="KH1" s="97"/>
      <c r="KI1" s="97"/>
      <c r="KJ1" s="97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97"/>
      <c r="KZ1" s="97"/>
      <c r="LA1" s="97"/>
      <c r="LB1" s="97"/>
      <c r="LC1" s="97"/>
      <c r="LD1" s="97"/>
      <c r="LE1" s="97"/>
      <c r="LF1" s="97"/>
      <c r="LG1" s="97"/>
      <c r="LH1" s="97"/>
      <c r="LI1" s="97"/>
      <c r="LJ1" s="97"/>
      <c r="LK1" s="97"/>
      <c r="LL1" s="97"/>
      <c r="LM1" s="97"/>
      <c r="LN1" s="97"/>
      <c r="LO1" s="97"/>
      <c r="LP1" s="97"/>
      <c r="LQ1" s="97"/>
      <c r="LR1" s="97"/>
    </row>
    <row r="2" spans="1:330" ht="21" customHeight="1" x14ac:dyDescent="0.25">
      <c r="A2" s="98" t="s">
        <v>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  <c r="IW2" s="98"/>
      <c r="IX2" s="98"/>
      <c r="IY2" s="98"/>
      <c r="IZ2" s="98"/>
      <c r="JA2" s="98"/>
      <c r="JB2" s="98"/>
      <c r="JC2" s="98"/>
      <c r="JD2" s="98"/>
      <c r="JE2" s="98"/>
      <c r="JF2" s="98"/>
      <c r="JG2" s="98"/>
      <c r="JH2" s="98"/>
      <c r="JI2" s="98"/>
      <c r="JJ2" s="98"/>
      <c r="JK2" s="98"/>
      <c r="JL2" s="98"/>
      <c r="JM2" s="98"/>
      <c r="JN2" s="98"/>
      <c r="JO2" s="98"/>
      <c r="JP2" s="98"/>
      <c r="JQ2" s="98"/>
      <c r="JR2" s="98"/>
      <c r="JS2" s="98"/>
      <c r="JT2" s="98"/>
      <c r="JU2" s="98"/>
      <c r="JV2" s="98"/>
      <c r="JW2" s="98"/>
      <c r="JX2" s="98"/>
      <c r="JY2" s="98"/>
      <c r="JZ2" s="98"/>
      <c r="KA2" s="98"/>
      <c r="KB2" s="98"/>
      <c r="KC2" s="98"/>
      <c r="KD2" s="98"/>
      <c r="KE2" s="98"/>
      <c r="KF2" s="98"/>
      <c r="KG2" s="98"/>
      <c r="KH2" s="98"/>
      <c r="KI2" s="98"/>
      <c r="KJ2" s="98"/>
      <c r="KK2" s="98"/>
      <c r="KL2" s="98"/>
      <c r="KM2" s="98"/>
      <c r="KN2" s="98"/>
      <c r="KO2" s="98"/>
      <c r="KP2" s="98"/>
      <c r="KQ2" s="98"/>
      <c r="KR2" s="98"/>
      <c r="KS2" s="98"/>
      <c r="KT2" s="98"/>
      <c r="KU2" s="98"/>
      <c r="KV2" s="98"/>
      <c r="KW2" s="98"/>
      <c r="KX2" s="98"/>
      <c r="KY2" s="98"/>
      <c r="KZ2" s="98"/>
      <c r="LA2" s="98"/>
      <c r="LB2" s="98"/>
      <c r="LC2" s="98"/>
      <c r="LD2" s="98"/>
      <c r="LE2" s="98"/>
      <c r="LF2" s="98"/>
      <c r="LG2" s="98"/>
      <c r="LH2" s="98"/>
      <c r="LI2" s="98"/>
      <c r="LJ2" s="98"/>
      <c r="LK2" s="98"/>
      <c r="LL2" s="98"/>
      <c r="LM2" s="98"/>
      <c r="LN2" s="98"/>
      <c r="LO2" s="98"/>
      <c r="LP2" s="98"/>
      <c r="LQ2" s="98"/>
      <c r="LR2" s="98"/>
    </row>
    <row r="3" spans="1:330" ht="10.5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  <c r="IU3" s="36"/>
      <c r="IV3" s="36"/>
      <c r="IW3" s="36"/>
      <c r="IX3" s="36"/>
      <c r="IY3" s="36"/>
      <c r="IZ3" s="36"/>
      <c r="JA3" s="36"/>
      <c r="JB3" s="36"/>
      <c r="JC3" s="36"/>
      <c r="JD3" s="36"/>
      <c r="JE3" s="36"/>
      <c r="JF3" s="36"/>
      <c r="JG3" s="36"/>
      <c r="JH3" s="36"/>
      <c r="JI3" s="36"/>
      <c r="JJ3" s="36"/>
      <c r="JK3" s="36"/>
      <c r="JL3" s="36"/>
      <c r="JM3" s="36"/>
      <c r="JN3" s="36"/>
      <c r="JO3" s="36"/>
      <c r="JP3" s="36"/>
      <c r="JQ3" s="36"/>
      <c r="JR3" s="36"/>
      <c r="JS3" s="36"/>
      <c r="JT3" s="36"/>
      <c r="JU3" s="36"/>
      <c r="JV3" s="36"/>
      <c r="JW3" s="36"/>
      <c r="JX3" s="36"/>
      <c r="JY3" s="36"/>
      <c r="JZ3" s="36"/>
      <c r="KA3" s="36"/>
      <c r="KB3" s="36"/>
      <c r="KC3" s="36"/>
      <c r="KD3" s="36"/>
      <c r="KE3" s="36"/>
      <c r="KF3" s="36"/>
      <c r="KG3" s="36"/>
      <c r="KH3" s="36"/>
      <c r="KI3" s="36"/>
      <c r="KJ3" s="36"/>
      <c r="KK3" s="36"/>
      <c r="KL3" s="36"/>
      <c r="KM3" s="36"/>
      <c r="KN3" s="36"/>
      <c r="KO3" s="36"/>
      <c r="KP3" s="36"/>
      <c r="KQ3" s="36"/>
      <c r="KR3" s="36"/>
      <c r="KS3" s="36"/>
      <c r="KT3" s="36"/>
      <c r="KU3" s="36"/>
      <c r="KV3" s="36"/>
      <c r="KW3" s="36"/>
      <c r="KX3" s="36"/>
      <c r="KY3" s="36"/>
      <c r="KZ3" s="36"/>
      <c r="LA3" s="36"/>
      <c r="LB3" s="36"/>
      <c r="LC3" s="36"/>
      <c r="LD3" s="36"/>
      <c r="LE3" s="36"/>
      <c r="LF3" s="36"/>
      <c r="LG3" s="36"/>
      <c r="LH3" s="36"/>
      <c r="LI3" s="36"/>
      <c r="LJ3" s="36"/>
      <c r="LK3" s="36"/>
      <c r="LL3" s="36"/>
      <c r="LM3" s="36"/>
      <c r="LN3" s="36"/>
      <c r="LO3" s="36"/>
      <c r="LP3" s="36"/>
      <c r="LQ3" s="36"/>
      <c r="LR3" s="36"/>
    </row>
    <row r="4" spans="1:330" ht="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36"/>
      <c r="FF4" s="36"/>
      <c r="FG4" s="36"/>
      <c r="FH4" s="36"/>
      <c r="FI4" s="5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</row>
    <row r="5" spans="1:330" ht="19.5" customHeight="1" x14ac:dyDescent="0.2">
      <c r="A5" s="7"/>
      <c r="B5" s="93">
        <v>35424</v>
      </c>
      <c r="C5" s="93">
        <v>35728</v>
      </c>
      <c r="D5" s="93">
        <v>35759</v>
      </c>
      <c r="E5" s="93">
        <v>35789</v>
      </c>
      <c r="F5" s="93">
        <v>35820</v>
      </c>
      <c r="G5" s="93">
        <v>35851</v>
      </c>
      <c r="H5" s="93">
        <v>35879</v>
      </c>
      <c r="I5" s="93">
        <v>35910</v>
      </c>
      <c r="J5" s="93">
        <v>35940</v>
      </c>
      <c r="K5" s="93">
        <v>35971</v>
      </c>
      <c r="L5" s="93">
        <v>36001</v>
      </c>
      <c r="M5" s="93">
        <v>36032</v>
      </c>
      <c r="N5" s="93">
        <v>36093</v>
      </c>
      <c r="O5" s="93">
        <v>36154</v>
      </c>
      <c r="P5" s="93">
        <v>36185</v>
      </c>
      <c r="Q5" s="93">
        <v>36216</v>
      </c>
      <c r="R5" s="93">
        <v>36244</v>
      </c>
      <c r="S5" s="93">
        <v>36275</v>
      </c>
      <c r="T5" s="93">
        <v>36305</v>
      </c>
      <c r="U5" s="93">
        <v>36336</v>
      </c>
      <c r="V5" s="93">
        <v>36366</v>
      </c>
      <c r="W5" s="93">
        <v>36397</v>
      </c>
      <c r="X5" s="93">
        <v>36428</v>
      </c>
      <c r="Y5" s="93">
        <v>36458</v>
      </c>
      <c r="Z5" s="93">
        <v>36489</v>
      </c>
      <c r="AA5" s="93">
        <v>36519</v>
      </c>
      <c r="AB5" s="93">
        <v>36550</v>
      </c>
      <c r="AC5" s="93">
        <v>36581</v>
      </c>
      <c r="AD5" s="93">
        <v>36610</v>
      </c>
      <c r="AE5" s="93">
        <v>36641</v>
      </c>
      <c r="AF5" s="93">
        <v>36671</v>
      </c>
      <c r="AG5" s="93">
        <v>36702</v>
      </c>
      <c r="AH5" s="93">
        <v>36732</v>
      </c>
      <c r="AI5" s="93">
        <v>36763</v>
      </c>
      <c r="AJ5" s="93">
        <v>36794</v>
      </c>
      <c r="AK5" s="93">
        <v>36824</v>
      </c>
      <c r="AL5" s="93">
        <v>36855</v>
      </c>
      <c r="AM5" s="93">
        <v>36885</v>
      </c>
      <c r="AN5" s="93">
        <v>36916</v>
      </c>
      <c r="AO5" s="93">
        <v>36947</v>
      </c>
      <c r="AP5" s="93">
        <v>36975</v>
      </c>
      <c r="AQ5" s="93">
        <v>37006</v>
      </c>
      <c r="AR5" s="93">
        <v>37036</v>
      </c>
      <c r="AS5" s="93">
        <v>37067</v>
      </c>
      <c r="AT5" s="93">
        <v>37097</v>
      </c>
      <c r="AU5" s="93">
        <v>37128</v>
      </c>
      <c r="AV5" s="93">
        <v>37159</v>
      </c>
      <c r="AW5" s="93">
        <v>37189</v>
      </c>
      <c r="AX5" s="93">
        <v>37220</v>
      </c>
      <c r="AY5" s="93">
        <v>37250</v>
      </c>
      <c r="AZ5" s="93">
        <v>37281</v>
      </c>
      <c r="BA5" s="93">
        <v>37312</v>
      </c>
      <c r="BB5" s="93">
        <v>37340</v>
      </c>
      <c r="BC5" s="93">
        <v>37371</v>
      </c>
      <c r="BD5" s="93">
        <v>37401</v>
      </c>
      <c r="BE5" s="93">
        <v>37432</v>
      </c>
      <c r="BF5" s="93">
        <v>37462</v>
      </c>
      <c r="BG5" s="93">
        <v>37493</v>
      </c>
      <c r="BH5" s="93">
        <v>37524</v>
      </c>
      <c r="BI5" s="93">
        <v>37554</v>
      </c>
      <c r="BJ5" s="93">
        <v>37585</v>
      </c>
      <c r="BK5" s="93">
        <v>37615</v>
      </c>
      <c r="BL5" s="93">
        <v>37646</v>
      </c>
      <c r="BM5" s="93">
        <v>37677</v>
      </c>
      <c r="BN5" s="93">
        <v>37705</v>
      </c>
      <c r="BO5" s="93">
        <v>37736</v>
      </c>
      <c r="BP5" s="93">
        <v>37766</v>
      </c>
      <c r="BQ5" s="93">
        <v>37797</v>
      </c>
      <c r="BR5" s="93">
        <v>37827</v>
      </c>
      <c r="BS5" s="93">
        <v>37858</v>
      </c>
      <c r="BT5" s="93">
        <v>37889</v>
      </c>
      <c r="BU5" s="93">
        <v>37919</v>
      </c>
      <c r="BV5" s="93">
        <v>37950</v>
      </c>
      <c r="BW5" s="93">
        <v>37980</v>
      </c>
      <c r="BX5" s="93">
        <v>38011</v>
      </c>
      <c r="BY5" s="93">
        <v>38042</v>
      </c>
      <c r="BZ5" s="93">
        <v>38071</v>
      </c>
      <c r="CA5" s="93">
        <v>38102</v>
      </c>
      <c r="CB5" s="93">
        <v>38132</v>
      </c>
      <c r="CC5" s="93">
        <v>38163</v>
      </c>
      <c r="CD5" s="93">
        <v>38193</v>
      </c>
      <c r="CE5" s="93">
        <v>38224</v>
      </c>
      <c r="CF5" s="93">
        <v>38255</v>
      </c>
      <c r="CG5" s="93">
        <v>38285</v>
      </c>
      <c r="CH5" s="93">
        <v>38316</v>
      </c>
      <c r="CI5" s="93">
        <v>38346</v>
      </c>
      <c r="CJ5" s="93">
        <v>38377</v>
      </c>
      <c r="CK5" s="93">
        <v>38408</v>
      </c>
      <c r="CL5" s="93">
        <v>38436</v>
      </c>
      <c r="CM5" s="93">
        <v>38467</v>
      </c>
      <c r="CN5" s="93">
        <v>38497</v>
      </c>
      <c r="CO5" s="93">
        <v>38528</v>
      </c>
      <c r="CP5" s="93">
        <v>38558</v>
      </c>
      <c r="CQ5" s="93">
        <v>38589</v>
      </c>
      <c r="CR5" s="93">
        <v>38620</v>
      </c>
      <c r="CS5" s="93">
        <v>38650</v>
      </c>
      <c r="CT5" s="93">
        <v>38681</v>
      </c>
      <c r="CU5" s="93">
        <v>38711</v>
      </c>
      <c r="CV5" s="93">
        <v>38742</v>
      </c>
      <c r="CW5" s="93">
        <v>38773</v>
      </c>
      <c r="CX5" s="93">
        <v>38801</v>
      </c>
      <c r="CY5" s="93">
        <v>38832</v>
      </c>
      <c r="CZ5" s="93">
        <v>38862</v>
      </c>
      <c r="DA5" s="93">
        <v>38893</v>
      </c>
      <c r="DB5" s="93">
        <v>38923</v>
      </c>
      <c r="DC5" s="93">
        <v>38954</v>
      </c>
      <c r="DD5" s="93">
        <v>38985</v>
      </c>
      <c r="DE5" s="93">
        <v>39015</v>
      </c>
      <c r="DF5" s="93">
        <v>39046</v>
      </c>
      <c r="DG5" s="93">
        <v>39076</v>
      </c>
      <c r="DH5" s="93">
        <v>39107</v>
      </c>
      <c r="DI5" s="93">
        <v>39138</v>
      </c>
      <c r="DJ5" s="93">
        <v>39166</v>
      </c>
      <c r="DK5" s="93">
        <v>39197</v>
      </c>
      <c r="DL5" s="93">
        <v>39227</v>
      </c>
      <c r="DM5" s="93">
        <v>39258</v>
      </c>
      <c r="DN5" s="93">
        <v>39288</v>
      </c>
      <c r="DO5" s="93">
        <v>39319</v>
      </c>
      <c r="DP5" s="93">
        <v>39350</v>
      </c>
      <c r="DQ5" s="93">
        <v>39380</v>
      </c>
      <c r="DR5" s="93">
        <v>39411</v>
      </c>
      <c r="DS5" s="93">
        <v>39441</v>
      </c>
      <c r="DT5" s="93">
        <v>39472</v>
      </c>
      <c r="DU5" s="93">
        <v>39503</v>
      </c>
      <c r="DV5" s="93">
        <v>39532</v>
      </c>
      <c r="DW5" s="93">
        <v>39563</v>
      </c>
      <c r="DX5" s="93">
        <v>39593</v>
      </c>
      <c r="DY5" s="93">
        <v>39624</v>
      </c>
      <c r="DZ5" s="93">
        <v>39654</v>
      </c>
      <c r="EA5" s="93">
        <v>39685</v>
      </c>
      <c r="EB5" s="93">
        <v>39716</v>
      </c>
      <c r="EC5" s="93">
        <v>39746</v>
      </c>
      <c r="ED5" s="93">
        <v>39777</v>
      </c>
      <c r="EE5" s="93">
        <v>39807</v>
      </c>
      <c r="EF5" s="93">
        <v>39838</v>
      </c>
      <c r="EG5" s="93">
        <v>39869</v>
      </c>
      <c r="EH5" s="93">
        <v>39897</v>
      </c>
      <c r="EI5" s="93">
        <v>39928</v>
      </c>
      <c r="EJ5" s="93">
        <v>39958</v>
      </c>
      <c r="EK5" s="93">
        <v>39989</v>
      </c>
      <c r="EL5" s="93">
        <v>40019</v>
      </c>
      <c r="EM5" s="93">
        <v>40050</v>
      </c>
      <c r="EN5" s="93">
        <v>40081</v>
      </c>
      <c r="EO5" s="93">
        <v>40111</v>
      </c>
      <c r="EP5" s="93">
        <v>40142</v>
      </c>
      <c r="EQ5" s="93">
        <v>40172</v>
      </c>
      <c r="ER5" s="93">
        <v>40203</v>
      </c>
      <c r="ES5" s="93">
        <v>40234</v>
      </c>
      <c r="ET5" s="93">
        <v>40262</v>
      </c>
      <c r="EU5" s="93">
        <v>40293</v>
      </c>
      <c r="EV5" s="93">
        <v>40323</v>
      </c>
      <c r="EW5" s="93">
        <v>40354</v>
      </c>
      <c r="EX5" s="93">
        <v>40384</v>
      </c>
      <c r="EY5" s="93">
        <v>40415</v>
      </c>
      <c r="EZ5" s="93">
        <v>40431</v>
      </c>
      <c r="FA5" s="93">
        <v>40461</v>
      </c>
      <c r="FB5" s="93">
        <v>40492</v>
      </c>
      <c r="FC5" s="93">
        <v>40522</v>
      </c>
      <c r="FD5" s="93">
        <v>40553</v>
      </c>
      <c r="FE5" s="93">
        <v>40584</v>
      </c>
      <c r="FF5" s="93">
        <v>40612</v>
      </c>
      <c r="FG5" s="93">
        <v>40643</v>
      </c>
      <c r="FH5" s="93">
        <v>40673</v>
      </c>
      <c r="FI5" s="93">
        <v>40704</v>
      </c>
      <c r="FJ5" s="93">
        <v>40734</v>
      </c>
      <c r="FK5" s="93">
        <v>40765</v>
      </c>
      <c r="FL5" s="93">
        <v>40796</v>
      </c>
      <c r="FM5" s="93">
        <v>40826</v>
      </c>
      <c r="FN5" s="93">
        <v>40857</v>
      </c>
      <c r="FO5" s="93">
        <v>40887</v>
      </c>
      <c r="FP5" s="93">
        <v>40918</v>
      </c>
      <c r="FQ5" s="93">
        <v>40949</v>
      </c>
      <c r="FR5" s="93">
        <v>40978</v>
      </c>
      <c r="FS5" s="93">
        <v>41009</v>
      </c>
      <c r="FT5" s="93">
        <v>41039</v>
      </c>
      <c r="FU5" s="93">
        <v>41070</v>
      </c>
      <c r="FV5" s="93">
        <v>41100</v>
      </c>
      <c r="FW5" s="93">
        <v>41131</v>
      </c>
      <c r="FX5" s="93">
        <v>41162</v>
      </c>
      <c r="FY5" s="93">
        <v>41192</v>
      </c>
      <c r="FZ5" s="93">
        <v>41223</v>
      </c>
      <c r="GA5" s="93">
        <v>41253</v>
      </c>
      <c r="GB5" s="93">
        <v>41284</v>
      </c>
      <c r="GC5" s="93">
        <v>41315</v>
      </c>
      <c r="GD5" s="93">
        <v>41343</v>
      </c>
      <c r="GE5" s="93">
        <v>41374</v>
      </c>
      <c r="GF5" s="93">
        <v>41404</v>
      </c>
      <c r="GG5" s="93">
        <v>41435</v>
      </c>
      <c r="GH5" s="93">
        <v>41465</v>
      </c>
      <c r="GI5" s="93">
        <v>41496</v>
      </c>
      <c r="GJ5" s="93">
        <v>41527</v>
      </c>
      <c r="GK5" s="93">
        <v>41557</v>
      </c>
      <c r="GL5" s="93">
        <v>41588</v>
      </c>
      <c r="GM5" s="93">
        <v>41618</v>
      </c>
      <c r="GN5" s="93">
        <v>41649</v>
      </c>
      <c r="GO5" s="93">
        <v>41680</v>
      </c>
      <c r="GP5" s="93">
        <v>41708</v>
      </c>
      <c r="GQ5" s="93">
        <v>41739</v>
      </c>
      <c r="GR5" s="93">
        <v>41769</v>
      </c>
      <c r="GS5" s="93">
        <v>41800</v>
      </c>
      <c r="GT5" s="93">
        <v>41830</v>
      </c>
      <c r="GU5" s="93">
        <v>41861</v>
      </c>
      <c r="GV5" s="93">
        <v>41892</v>
      </c>
      <c r="GW5" s="93">
        <v>41922</v>
      </c>
      <c r="GX5" s="93">
        <v>41953</v>
      </c>
      <c r="GY5" s="93">
        <v>41983</v>
      </c>
      <c r="GZ5" s="93">
        <v>42014</v>
      </c>
      <c r="HA5" s="93">
        <v>42045</v>
      </c>
      <c r="HB5" s="93">
        <v>42073</v>
      </c>
      <c r="HC5" s="93">
        <v>42104</v>
      </c>
      <c r="HD5" s="93">
        <v>42134</v>
      </c>
      <c r="HE5" s="93">
        <v>42165</v>
      </c>
      <c r="HF5" s="93">
        <v>42195</v>
      </c>
      <c r="HG5" s="93">
        <v>42226</v>
      </c>
      <c r="HH5" s="93">
        <v>42257</v>
      </c>
      <c r="HI5" s="93">
        <v>42287</v>
      </c>
      <c r="HJ5" s="93">
        <v>42318</v>
      </c>
      <c r="HK5" s="93">
        <v>42348</v>
      </c>
      <c r="HL5" s="93">
        <v>42379</v>
      </c>
      <c r="HM5" s="93">
        <v>42410</v>
      </c>
      <c r="HN5" s="93">
        <v>42439</v>
      </c>
      <c r="HO5" s="93">
        <v>42470</v>
      </c>
      <c r="HP5" s="93">
        <v>42500</v>
      </c>
      <c r="HQ5" s="93">
        <v>42531</v>
      </c>
      <c r="HR5" s="93">
        <v>42561</v>
      </c>
      <c r="HS5" s="93">
        <v>42592</v>
      </c>
      <c r="HT5" s="93">
        <v>42623</v>
      </c>
      <c r="HU5" s="93">
        <v>42653</v>
      </c>
      <c r="HV5" s="93">
        <v>42684</v>
      </c>
      <c r="HW5" s="93">
        <v>42714</v>
      </c>
      <c r="HX5" s="93">
        <v>42745</v>
      </c>
      <c r="HY5" s="93">
        <v>42776</v>
      </c>
      <c r="HZ5" s="93">
        <v>42804</v>
      </c>
      <c r="IA5" s="93">
        <v>42835</v>
      </c>
      <c r="IB5" s="93">
        <v>42865</v>
      </c>
      <c r="IC5" s="93">
        <v>42896</v>
      </c>
      <c r="ID5" s="93">
        <v>42926</v>
      </c>
      <c r="IE5" s="93">
        <v>42957</v>
      </c>
      <c r="IF5" s="93">
        <v>42988</v>
      </c>
      <c r="IG5" s="93">
        <v>43018</v>
      </c>
      <c r="IH5" s="93">
        <v>43049</v>
      </c>
      <c r="II5" s="93">
        <v>43079</v>
      </c>
      <c r="IJ5" s="93">
        <v>43110</v>
      </c>
      <c r="IK5" s="93">
        <v>43141</v>
      </c>
      <c r="IL5" s="93">
        <v>43169</v>
      </c>
      <c r="IM5" s="93">
        <v>43200</v>
      </c>
      <c r="IN5" s="93">
        <v>43230</v>
      </c>
      <c r="IO5" s="93">
        <v>43261</v>
      </c>
      <c r="IP5" s="93">
        <v>43291</v>
      </c>
      <c r="IQ5" s="93">
        <v>43322</v>
      </c>
      <c r="IR5" s="93">
        <v>43726</v>
      </c>
      <c r="IS5" s="93">
        <v>43383</v>
      </c>
      <c r="IT5" s="93">
        <v>43414</v>
      </c>
      <c r="IU5" s="93">
        <v>43444</v>
      </c>
      <c r="IV5" s="93">
        <v>43475</v>
      </c>
      <c r="IW5" s="93">
        <v>43506</v>
      </c>
      <c r="IX5" s="93">
        <v>43534</v>
      </c>
      <c r="IY5" s="93">
        <v>43565</v>
      </c>
      <c r="IZ5" s="93">
        <v>43595</v>
      </c>
      <c r="JA5" s="93">
        <v>43626</v>
      </c>
      <c r="JB5" s="93">
        <v>43656</v>
      </c>
      <c r="JC5" s="93">
        <v>43687</v>
      </c>
      <c r="JD5" s="93">
        <v>43718</v>
      </c>
      <c r="JE5" s="93">
        <v>43748</v>
      </c>
      <c r="JF5" s="93">
        <v>43779</v>
      </c>
      <c r="JG5" s="93">
        <v>43809</v>
      </c>
      <c r="JH5" s="93">
        <v>43840</v>
      </c>
      <c r="JI5" s="93">
        <v>43871</v>
      </c>
      <c r="JJ5" s="93">
        <v>43900</v>
      </c>
      <c r="JK5" s="93">
        <v>43931</v>
      </c>
      <c r="JL5" s="93">
        <v>43961</v>
      </c>
      <c r="JM5" s="93">
        <v>43992</v>
      </c>
      <c r="JN5" s="93">
        <v>44022</v>
      </c>
      <c r="JO5" s="93">
        <v>44053</v>
      </c>
      <c r="JP5" s="93">
        <v>44084</v>
      </c>
      <c r="JQ5" s="93">
        <v>44114</v>
      </c>
      <c r="JR5" s="93">
        <v>44145</v>
      </c>
      <c r="JS5" s="93">
        <v>44175</v>
      </c>
      <c r="JT5" s="93">
        <v>44206</v>
      </c>
      <c r="JU5" s="93">
        <v>44237</v>
      </c>
      <c r="JV5" s="93">
        <v>44265</v>
      </c>
      <c r="JW5" s="93">
        <v>44296</v>
      </c>
      <c r="JX5" s="93">
        <v>44326</v>
      </c>
      <c r="JY5" s="93">
        <v>44357</v>
      </c>
      <c r="JZ5" s="93">
        <v>44387</v>
      </c>
      <c r="KA5" s="93">
        <v>44418</v>
      </c>
      <c r="KB5" s="93">
        <v>44449</v>
      </c>
      <c r="KC5" s="93">
        <v>44479</v>
      </c>
      <c r="KD5" s="93">
        <v>44510</v>
      </c>
      <c r="KE5" s="93">
        <v>44540</v>
      </c>
      <c r="KF5" s="93">
        <v>44571</v>
      </c>
      <c r="KG5" s="93">
        <v>44602</v>
      </c>
      <c r="KH5" s="93">
        <v>44630</v>
      </c>
      <c r="KI5" s="93">
        <v>44661</v>
      </c>
      <c r="KJ5" s="93">
        <v>44691</v>
      </c>
      <c r="KK5" s="93">
        <v>44722</v>
      </c>
      <c r="KL5" s="93">
        <v>44752</v>
      </c>
      <c r="KM5" s="93">
        <v>44783</v>
      </c>
      <c r="KN5" s="93">
        <v>44814</v>
      </c>
      <c r="KO5" s="93">
        <v>44844</v>
      </c>
      <c r="KP5" s="93">
        <v>44875</v>
      </c>
      <c r="KQ5" s="93">
        <v>44905</v>
      </c>
      <c r="KR5" s="93">
        <v>44936</v>
      </c>
      <c r="KS5" s="93">
        <v>44967</v>
      </c>
      <c r="KT5" s="93">
        <v>44995</v>
      </c>
      <c r="KU5" s="93">
        <v>45026</v>
      </c>
      <c r="KV5" s="93">
        <v>45056</v>
      </c>
      <c r="KW5" s="93">
        <v>45087</v>
      </c>
      <c r="KX5" s="93">
        <v>45117</v>
      </c>
      <c r="KY5" s="93">
        <v>45148</v>
      </c>
      <c r="KZ5" s="93">
        <v>45179</v>
      </c>
      <c r="LA5" s="93">
        <v>45209</v>
      </c>
      <c r="LB5" s="93">
        <v>45240</v>
      </c>
      <c r="LC5" s="93">
        <v>45270</v>
      </c>
      <c r="LD5" s="93">
        <v>45301</v>
      </c>
      <c r="LE5" s="93">
        <v>45332</v>
      </c>
      <c r="LF5" s="93">
        <v>45361</v>
      </c>
      <c r="LG5" s="93">
        <v>45392</v>
      </c>
      <c r="LH5" s="93">
        <v>45422</v>
      </c>
      <c r="LI5" s="93">
        <v>45444</v>
      </c>
      <c r="LJ5" s="93">
        <v>45474</v>
      </c>
      <c r="LK5" s="93">
        <v>45505</v>
      </c>
      <c r="LL5" s="93">
        <v>45536</v>
      </c>
      <c r="LM5" s="93">
        <v>45575</v>
      </c>
      <c r="LN5" s="93">
        <v>45606</v>
      </c>
      <c r="LO5" s="93">
        <v>45636</v>
      </c>
      <c r="LP5" s="93">
        <v>45667</v>
      </c>
      <c r="LQ5" s="93">
        <v>45689</v>
      </c>
      <c r="LR5" s="93">
        <v>45717</v>
      </c>
    </row>
    <row r="6" spans="1:330" ht="15.75" customHeight="1" x14ac:dyDescent="0.2">
      <c r="A6" s="6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  <c r="GS6" s="94"/>
      <c r="GT6" s="94"/>
      <c r="GU6" s="94"/>
      <c r="GV6" s="94"/>
      <c r="GW6" s="94"/>
      <c r="GX6" s="94"/>
      <c r="GY6" s="94"/>
      <c r="GZ6" s="94"/>
      <c r="HA6" s="94"/>
      <c r="HB6" s="94"/>
      <c r="HC6" s="94"/>
      <c r="HD6" s="94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94"/>
      <c r="IA6" s="94"/>
      <c r="IB6" s="94"/>
      <c r="IC6" s="94"/>
      <c r="ID6" s="94"/>
      <c r="IE6" s="94"/>
      <c r="IF6" s="94"/>
      <c r="IG6" s="94"/>
      <c r="IH6" s="94"/>
      <c r="II6" s="94"/>
      <c r="IJ6" s="94"/>
      <c r="IK6" s="94"/>
      <c r="IL6" s="94"/>
      <c r="IM6" s="94"/>
      <c r="IN6" s="94"/>
      <c r="IO6" s="94"/>
      <c r="IP6" s="94"/>
      <c r="IQ6" s="94"/>
      <c r="IR6" s="94"/>
      <c r="IS6" s="94"/>
      <c r="IT6" s="94"/>
      <c r="IU6" s="94"/>
      <c r="IV6" s="94"/>
      <c r="IW6" s="94"/>
      <c r="IX6" s="94"/>
      <c r="IY6" s="94"/>
      <c r="IZ6" s="94"/>
      <c r="JA6" s="94"/>
      <c r="JB6" s="94"/>
      <c r="JC6" s="94"/>
      <c r="JD6" s="94"/>
      <c r="JE6" s="94"/>
      <c r="JF6" s="94"/>
      <c r="JG6" s="94"/>
      <c r="JH6" s="94"/>
      <c r="JI6" s="94"/>
      <c r="JJ6" s="94"/>
      <c r="JK6" s="94"/>
      <c r="JL6" s="94"/>
      <c r="JM6" s="94"/>
      <c r="JN6" s="94"/>
      <c r="JO6" s="94"/>
      <c r="JP6" s="94"/>
      <c r="JQ6" s="94"/>
      <c r="JR6" s="94"/>
      <c r="JS6" s="94"/>
      <c r="JT6" s="94"/>
      <c r="JU6" s="94"/>
      <c r="JV6" s="94"/>
      <c r="JW6" s="94"/>
      <c r="JX6" s="94"/>
      <c r="JY6" s="94"/>
      <c r="JZ6" s="94"/>
      <c r="KA6" s="94"/>
      <c r="KB6" s="94"/>
      <c r="KC6" s="94"/>
      <c r="KD6" s="94"/>
      <c r="KE6" s="94"/>
      <c r="KF6" s="94"/>
      <c r="KG6" s="94"/>
      <c r="KH6" s="94"/>
      <c r="KI6" s="94"/>
      <c r="KJ6" s="94"/>
      <c r="KK6" s="94"/>
      <c r="KL6" s="94"/>
      <c r="KM6" s="94"/>
      <c r="KN6" s="94"/>
      <c r="KO6" s="94"/>
      <c r="KP6" s="94"/>
      <c r="KQ6" s="94"/>
      <c r="KR6" s="94"/>
      <c r="KS6" s="94"/>
      <c r="KT6" s="94"/>
      <c r="KU6" s="94"/>
      <c r="KV6" s="94"/>
      <c r="KW6" s="94"/>
      <c r="KX6" s="94"/>
      <c r="KY6" s="94"/>
      <c r="KZ6" s="94"/>
      <c r="LA6" s="94"/>
      <c r="LB6" s="94"/>
      <c r="LC6" s="94"/>
      <c r="LD6" s="94"/>
      <c r="LE6" s="94"/>
      <c r="LF6" s="94"/>
      <c r="LG6" s="94"/>
      <c r="LH6" s="94"/>
      <c r="LI6" s="94"/>
      <c r="LJ6" s="94"/>
      <c r="LK6" s="94"/>
      <c r="LL6" s="94"/>
      <c r="LM6" s="94"/>
      <c r="LN6" s="94"/>
      <c r="LO6" s="94"/>
      <c r="LP6" s="94"/>
      <c r="LQ6" s="94"/>
      <c r="LR6" s="94"/>
    </row>
    <row r="7" spans="1:330" ht="25.5" customHeight="1" x14ac:dyDescent="0.25">
      <c r="A7" s="95" t="s">
        <v>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8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</row>
    <row r="8" spans="1:330" ht="25.5" customHeight="1" x14ac:dyDescent="0.25">
      <c r="A8" s="38" t="s">
        <v>1</v>
      </c>
      <c r="B8" s="39">
        <v>32.080100000000002</v>
      </c>
      <c r="C8" s="39">
        <v>31.86515</v>
      </c>
      <c r="D8" s="39">
        <v>31.738689999999998</v>
      </c>
      <c r="E8" s="39">
        <v>29.595500000000001</v>
      </c>
      <c r="F8" s="39">
        <v>29.531029999999998</v>
      </c>
      <c r="G8" s="39">
        <v>29.958200000000001</v>
      </c>
      <c r="H8" s="39">
        <v>30.200340000000001</v>
      </c>
      <c r="I8" s="39">
        <v>34.893000000000001</v>
      </c>
      <c r="J8" s="39">
        <v>33.124000000000002</v>
      </c>
      <c r="K8" s="39">
        <v>30.618400000000001</v>
      </c>
      <c r="L8" s="39">
        <v>27.037419999999997</v>
      </c>
      <c r="M8" s="39">
        <v>28.64489</v>
      </c>
      <c r="N8" s="39">
        <v>32.183</v>
      </c>
      <c r="O8" s="39">
        <v>29.9636</v>
      </c>
      <c r="P8" s="39">
        <v>29.374500000000001</v>
      </c>
      <c r="Q8" s="39">
        <v>31.629939999999998</v>
      </c>
      <c r="R8" s="39">
        <v>33.8292</v>
      </c>
      <c r="S8" s="39">
        <v>35.046550000000003</v>
      </c>
      <c r="T8" s="39">
        <v>35.861160000000005</v>
      </c>
      <c r="U8" s="39">
        <v>37.595980000000004</v>
      </c>
      <c r="V8" s="39">
        <v>36.636040000000001</v>
      </c>
      <c r="W8" s="39">
        <v>39.180599999999998</v>
      </c>
      <c r="X8" s="39">
        <v>37.142139999999998</v>
      </c>
      <c r="Y8" s="39">
        <v>40.304010000000005</v>
      </c>
      <c r="Z8" s="39">
        <v>41.903800000000004</v>
      </c>
      <c r="AA8" s="39">
        <v>39.19171</v>
      </c>
      <c r="AB8" s="39">
        <v>40.686410000000002</v>
      </c>
      <c r="AC8" s="39">
        <v>41.750839999999997</v>
      </c>
      <c r="AD8" s="39">
        <v>44.1815</v>
      </c>
      <c r="AE8" s="39">
        <v>41.551730000000006</v>
      </c>
      <c r="AF8" s="39">
        <v>42.071769999999994</v>
      </c>
      <c r="AG8" s="39">
        <v>40.963190000000004</v>
      </c>
      <c r="AH8" s="39">
        <v>45.352820000000001</v>
      </c>
      <c r="AI8" s="39">
        <v>42.462720000000004</v>
      </c>
      <c r="AJ8" s="39">
        <v>43.893660000000004</v>
      </c>
      <c r="AK8" s="39">
        <v>42.647120000000001</v>
      </c>
      <c r="AL8" s="39">
        <v>37.726390000000002</v>
      </c>
      <c r="AM8" s="39">
        <v>47.651300000000006</v>
      </c>
      <c r="AN8" s="39">
        <v>69.285699999999991</v>
      </c>
      <c r="AO8" s="39">
        <v>68.319699999999997</v>
      </c>
      <c r="AP8" s="39">
        <v>36.52308</v>
      </c>
      <c r="AQ8" s="39">
        <v>38.222410000000004</v>
      </c>
      <c r="AR8" s="39">
        <v>43.758690000000001</v>
      </c>
      <c r="AS8" s="39">
        <v>34.788040000000002</v>
      </c>
      <c r="AT8" s="39">
        <v>33.072099999999999</v>
      </c>
      <c r="AU8" s="39">
        <v>29.647819999999999</v>
      </c>
      <c r="AV8" s="39">
        <v>33.093760000000003</v>
      </c>
      <c r="AW8" s="39">
        <v>36.201389999999996</v>
      </c>
      <c r="AX8" s="39">
        <v>29.134049999999998</v>
      </c>
      <c r="AY8" s="39">
        <v>31.145799999999998</v>
      </c>
      <c r="AZ8" s="39">
        <v>33.968059999999994</v>
      </c>
      <c r="BA8" s="39">
        <v>35.263919999999999</v>
      </c>
      <c r="BB8" s="39">
        <v>35.364400000000003</v>
      </c>
      <c r="BC8" s="39">
        <v>37.089160000000007</v>
      </c>
      <c r="BD8" s="39">
        <v>36.256540000000001</v>
      </c>
      <c r="BE8" s="39">
        <v>35.923730000000006</v>
      </c>
      <c r="BF8" s="39">
        <v>40.34299</v>
      </c>
      <c r="BG8" s="39">
        <v>43.99447</v>
      </c>
      <c r="BH8" s="39">
        <v>45.15945</v>
      </c>
      <c r="BI8" s="39">
        <v>45.585389999999997</v>
      </c>
      <c r="BJ8" s="39">
        <v>44.739089999999997</v>
      </c>
      <c r="BK8" s="39">
        <v>48.451219999999999</v>
      </c>
      <c r="BL8" s="39">
        <v>51.040379999999999</v>
      </c>
      <c r="BM8" s="39">
        <v>58.368980000000001</v>
      </c>
      <c r="BN8" s="39">
        <v>45.012099999999997</v>
      </c>
      <c r="BO8" s="39">
        <v>47.553609999999999</v>
      </c>
      <c r="BP8" s="39">
        <v>49.52796</v>
      </c>
      <c r="BQ8" s="39">
        <v>39.25732</v>
      </c>
      <c r="BR8" s="39">
        <v>39.754370000000002</v>
      </c>
      <c r="BS8" s="39">
        <v>41.337769999999999</v>
      </c>
      <c r="BT8" s="39">
        <v>36.358440000000002</v>
      </c>
      <c r="BU8" s="39">
        <v>39.67107</v>
      </c>
      <c r="BV8" s="39">
        <v>31.696360000000002</v>
      </c>
      <c r="BW8" s="39">
        <v>30.798740000000002</v>
      </c>
      <c r="BX8" s="39">
        <v>32.314900000000002</v>
      </c>
      <c r="BY8" s="39">
        <v>34.6721</v>
      </c>
      <c r="BZ8" s="39">
        <v>29.492990000000002</v>
      </c>
      <c r="CA8" s="39">
        <v>27.6051</v>
      </c>
      <c r="CB8" s="39">
        <v>31.345939999999999</v>
      </c>
      <c r="CC8" s="39">
        <v>34.202349999999996</v>
      </c>
      <c r="CD8" s="39">
        <v>31.96189</v>
      </c>
      <c r="CE8" s="74">
        <v>39.493540000000003</v>
      </c>
      <c r="CF8" s="74">
        <v>37.72963</v>
      </c>
      <c r="CG8" s="74">
        <v>35.076879999999996</v>
      </c>
      <c r="CH8" s="74">
        <v>41.109629999999996</v>
      </c>
      <c r="CI8" s="74">
        <v>37.891220000000004</v>
      </c>
      <c r="CJ8" s="74">
        <v>38.116949999999996</v>
      </c>
      <c r="CK8" s="74">
        <v>46.746269999999996</v>
      </c>
      <c r="CL8" s="74">
        <v>40.723239999999997</v>
      </c>
      <c r="CM8" s="74">
        <v>42.959540000000004</v>
      </c>
      <c r="CN8" s="74">
        <v>43.628999999999998</v>
      </c>
      <c r="CO8" s="74">
        <v>49.602150000000002</v>
      </c>
      <c r="CP8" s="74">
        <v>42.16104</v>
      </c>
      <c r="CQ8" s="74">
        <v>39.183839999999996</v>
      </c>
      <c r="CR8" s="74">
        <v>41.482210000000002</v>
      </c>
      <c r="CS8" s="74">
        <v>42.448190000000004</v>
      </c>
      <c r="CT8" s="74">
        <v>41.840919999999997</v>
      </c>
      <c r="CU8" s="74">
        <v>40.71228</v>
      </c>
      <c r="CV8" s="74">
        <v>40.772829999999999</v>
      </c>
      <c r="CW8" s="74">
        <v>44.388690000000004</v>
      </c>
      <c r="CX8" s="74">
        <v>40.281030000000001</v>
      </c>
      <c r="CY8" s="74">
        <v>39.409750000000003</v>
      </c>
      <c r="CZ8" s="74">
        <v>46.954629999999995</v>
      </c>
      <c r="DA8" s="74">
        <v>41.561910000000005</v>
      </c>
      <c r="DB8" s="74">
        <v>45.620339999999999</v>
      </c>
      <c r="DC8" s="74">
        <v>43.360949999999995</v>
      </c>
      <c r="DD8" s="74">
        <v>43.174260000000004</v>
      </c>
      <c r="DE8" s="74">
        <v>32.110999999999997</v>
      </c>
      <c r="DF8" s="74">
        <v>38.772800000000004</v>
      </c>
      <c r="DG8" s="74">
        <v>49.991120000000002</v>
      </c>
      <c r="DH8" s="74">
        <v>43.171399999999998</v>
      </c>
      <c r="DI8" s="74">
        <v>52.200249999999997</v>
      </c>
      <c r="DJ8" s="74">
        <v>50.15372</v>
      </c>
      <c r="DK8" s="74">
        <v>49.518160000000002</v>
      </c>
      <c r="DL8" s="74">
        <v>56.843760000000003</v>
      </c>
      <c r="DM8" s="74">
        <v>59.988379999999999</v>
      </c>
      <c r="DN8" s="74">
        <v>57.808699999999995</v>
      </c>
      <c r="DO8" s="74">
        <v>59.875360000000001</v>
      </c>
      <c r="DP8" s="74">
        <v>57.956440000000001</v>
      </c>
      <c r="DQ8" s="74">
        <v>48.845599999999997</v>
      </c>
      <c r="DR8" s="74">
        <v>48.805330000000005</v>
      </c>
      <c r="DS8" s="41">
        <v>53.559899999999999</v>
      </c>
      <c r="DT8" s="41">
        <v>47.832260000000005</v>
      </c>
      <c r="DU8" s="41">
        <v>48.614179999999998</v>
      </c>
      <c r="DV8" s="41">
        <v>49.602359999999997</v>
      </c>
      <c r="DW8" s="41">
        <v>65.553429999999992</v>
      </c>
      <c r="DX8" s="41">
        <v>62.184959999999997</v>
      </c>
      <c r="DY8" s="41">
        <v>94.922380000000004</v>
      </c>
      <c r="DZ8" s="41">
        <v>90.468999999999994</v>
      </c>
      <c r="EA8" s="41">
        <v>99.548460000000006</v>
      </c>
      <c r="EB8" s="41">
        <v>76.830830000000006</v>
      </c>
      <c r="EC8" s="41">
        <v>87.101275099999995</v>
      </c>
      <c r="ED8" s="41">
        <v>88.341580000000008</v>
      </c>
      <c r="EE8" s="41">
        <v>92.321235899999976</v>
      </c>
      <c r="EF8" s="41">
        <v>86.344580000000008</v>
      </c>
      <c r="EG8" s="41">
        <v>95.944100000000006</v>
      </c>
      <c r="EH8" s="41">
        <v>79.332595600000005</v>
      </c>
      <c r="EI8" s="41">
        <v>65.492659900000007</v>
      </c>
      <c r="EJ8" s="41">
        <v>76.290835799999982</v>
      </c>
      <c r="EK8" s="41">
        <v>80.168491700000018</v>
      </c>
      <c r="EL8" s="41">
        <v>112.64221000000001</v>
      </c>
      <c r="EM8" s="41">
        <v>100.46482</v>
      </c>
      <c r="EN8" s="41">
        <v>110.01407</v>
      </c>
      <c r="EO8" s="41">
        <v>102.80047</v>
      </c>
      <c r="EP8" s="41">
        <v>96.867260000000002</v>
      </c>
      <c r="EQ8" s="75">
        <v>101.76241999999999</v>
      </c>
      <c r="ER8" s="75">
        <v>162.38454000000002</v>
      </c>
      <c r="ES8" s="75">
        <v>124.24397</v>
      </c>
      <c r="ET8" s="75">
        <v>122.81382000000001</v>
      </c>
      <c r="EU8" s="75">
        <v>141.18993</v>
      </c>
      <c r="EV8" s="75">
        <v>130.4581</v>
      </c>
      <c r="EW8" s="75">
        <v>129.39954</v>
      </c>
      <c r="EX8" s="75">
        <v>120.9922012</v>
      </c>
      <c r="EY8" s="75">
        <v>144.91571999999999</v>
      </c>
      <c r="EZ8" s="75">
        <v>132.24836999999999</v>
      </c>
      <c r="FA8" s="75">
        <v>135.5062728</v>
      </c>
      <c r="FB8" s="75">
        <v>181.07007999999999</v>
      </c>
      <c r="FC8" s="76">
        <v>141.1780531</v>
      </c>
      <c r="FD8" s="77">
        <v>172.41323</v>
      </c>
      <c r="FE8" s="77">
        <v>170.17659617999996</v>
      </c>
      <c r="FF8" s="77">
        <v>152.05113870000002</v>
      </c>
      <c r="FG8" s="77">
        <v>178.32039360000005</v>
      </c>
      <c r="FH8" s="77">
        <v>198.16511</v>
      </c>
      <c r="FI8" s="78">
        <v>185.20265000000001</v>
      </c>
      <c r="FJ8" s="41">
        <v>192.82947999999999</v>
      </c>
      <c r="FK8" s="41">
        <v>192.30357000000001</v>
      </c>
      <c r="FL8" s="41">
        <v>161.40598</v>
      </c>
      <c r="FM8" s="41">
        <v>215.24340000000001</v>
      </c>
      <c r="FN8" s="41">
        <v>211.98343</v>
      </c>
      <c r="FO8" s="41">
        <v>175.91863000000001</v>
      </c>
      <c r="FP8" s="41">
        <v>250.91501093810001</v>
      </c>
      <c r="FQ8" s="41">
        <v>256.82490775789904</v>
      </c>
      <c r="FR8" s="41">
        <v>294.91967910888008</v>
      </c>
      <c r="FS8" s="41">
        <v>371.67850344257994</v>
      </c>
      <c r="FT8" s="41">
        <v>304.30799580658999</v>
      </c>
      <c r="FU8" s="41">
        <v>322.87346217723427</v>
      </c>
      <c r="FV8" s="41">
        <v>290.30512733452196</v>
      </c>
      <c r="FW8" s="41">
        <v>287.33088925584065</v>
      </c>
      <c r="FX8" s="41">
        <v>257.93834375451371</v>
      </c>
      <c r="FY8" s="41">
        <v>295.00464143453786</v>
      </c>
      <c r="FZ8" s="41">
        <v>313.01650777148501</v>
      </c>
      <c r="GA8" s="41">
        <v>278.58163999999999</v>
      </c>
      <c r="GB8" s="41">
        <v>356.84798000000001</v>
      </c>
      <c r="GC8" s="41">
        <v>404.97277000000003</v>
      </c>
      <c r="GD8" s="41">
        <v>435.50517000000002</v>
      </c>
      <c r="GE8" s="41">
        <v>464.84478000000001</v>
      </c>
      <c r="GF8" s="41">
        <v>514.01883653237246</v>
      </c>
      <c r="GG8" s="41">
        <v>459.95336248649119</v>
      </c>
      <c r="GH8" s="41">
        <v>416.55947570457221</v>
      </c>
      <c r="GI8" s="41">
        <v>496.33346212397737</v>
      </c>
      <c r="GJ8" s="41">
        <v>455.90607</v>
      </c>
      <c r="GK8" s="41">
        <v>523.04791890901902</v>
      </c>
      <c r="GL8" s="41">
        <v>406.32560839784384</v>
      </c>
      <c r="GM8" s="41">
        <v>369.46218610672787</v>
      </c>
      <c r="GN8" s="41">
        <v>468.00880564538238</v>
      </c>
      <c r="GO8" s="41">
        <v>482.15546107512921</v>
      </c>
      <c r="GP8" s="41">
        <v>487.9209907707716</v>
      </c>
      <c r="GQ8" s="41">
        <v>473.52749522338291</v>
      </c>
      <c r="GR8" s="41">
        <v>554.76725993448065</v>
      </c>
      <c r="GS8" s="41">
        <v>484.16916907392414</v>
      </c>
      <c r="GT8" s="41">
        <v>478.13338095247497</v>
      </c>
      <c r="GU8" s="41">
        <v>529.09100535690277</v>
      </c>
      <c r="GV8" s="41">
        <v>432.61701046506988</v>
      </c>
      <c r="GW8" s="41">
        <v>507.95598863863046</v>
      </c>
      <c r="GX8" s="41">
        <v>586.8996742429473</v>
      </c>
      <c r="GY8" s="41">
        <v>521.10195074735896</v>
      </c>
      <c r="GZ8" s="41">
        <v>604.89110092476005</v>
      </c>
      <c r="HA8" s="41">
        <v>622.60086957219778</v>
      </c>
      <c r="HB8" s="41">
        <v>840.02364692464482</v>
      </c>
      <c r="HC8" s="41">
        <v>667.44423871842525</v>
      </c>
      <c r="HD8" s="41">
        <v>718.91045738970354</v>
      </c>
      <c r="HE8" s="41">
        <v>758.56496768742477</v>
      </c>
      <c r="HF8" s="41">
        <v>764.1020658218207</v>
      </c>
      <c r="HG8" s="41">
        <v>739.72137730933582</v>
      </c>
      <c r="HH8" s="41">
        <v>756.47459742147726</v>
      </c>
      <c r="HI8" s="41">
        <v>743.9624943529501</v>
      </c>
      <c r="HJ8" s="41">
        <v>775.63648229624573</v>
      </c>
      <c r="HK8" s="41">
        <v>820.31664390708988</v>
      </c>
      <c r="HL8" s="41">
        <v>816.91125342450505</v>
      </c>
      <c r="HM8" s="41">
        <v>853.40175671596069</v>
      </c>
      <c r="HN8" s="41">
        <v>1076.5903295719352</v>
      </c>
      <c r="HO8" s="41">
        <v>861.1503935039708</v>
      </c>
      <c r="HP8" s="41">
        <v>845.56210312482949</v>
      </c>
      <c r="HQ8" s="41">
        <v>869.26313869307126</v>
      </c>
      <c r="HR8" s="41">
        <v>928.93565769473855</v>
      </c>
      <c r="HS8" s="41">
        <v>950.58381145366297</v>
      </c>
      <c r="HT8" s="41">
        <v>905.59731755470921</v>
      </c>
      <c r="HU8" s="41">
        <v>928.02019524801017</v>
      </c>
      <c r="HV8" s="41">
        <v>901.97781350240018</v>
      </c>
      <c r="HW8" s="41">
        <v>899.96599272284004</v>
      </c>
      <c r="HX8" s="41">
        <v>945.05929550435008</v>
      </c>
      <c r="HY8" s="41">
        <v>1089.6162517809098</v>
      </c>
      <c r="HZ8" s="41">
        <v>1302.8247164788697</v>
      </c>
      <c r="IA8" s="41">
        <v>930.53910253719175</v>
      </c>
      <c r="IB8" s="41">
        <v>993.36555709635843</v>
      </c>
      <c r="IC8" s="41">
        <v>1142.1958923802893</v>
      </c>
      <c r="ID8" s="41">
        <v>1192.6186976482682</v>
      </c>
      <c r="IE8" s="41">
        <v>1191.2358244973882</v>
      </c>
      <c r="IF8" s="41">
        <v>1259.1687815472303</v>
      </c>
      <c r="IG8" s="41">
        <v>1306.4737455160925</v>
      </c>
      <c r="IH8" s="41">
        <v>1417.5672269198262</v>
      </c>
      <c r="II8" s="41">
        <v>1383.9358393719599</v>
      </c>
      <c r="IJ8" s="41">
        <v>1524.322912339094</v>
      </c>
      <c r="IK8" s="41">
        <v>1600.666294487314</v>
      </c>
      <c r="IL8" s="41">
        <v>1845.6824013790872</v>
      </c>
      <c r="IM8" s="41">
        <v>1468.7406022024402</v>
      </c>
      <c r="IN8" s="41">
        <v>1558.3011427329138</v>
      </c>
      <c r="IO8" s="41">
        <v>1468.755855584574</v>
      </c>
      <c r="IP8" s="41">
        <v>1595.7567102818634</v>
      </c>
      <c r="IQ8" s="41">
        <v>1551.7566644025105</v>
      </c>
      <c r="IR8" s="41">
        <v>1949.5190010214569</v>
      </c>
      <c r="IS8" s="41">
        <v>1726.6036771458364</v>
      </c>
      <c r="IT8" s="41">
        <v>1612.585858759852</v>
      </c>
      <c r="IU8" s="41">
        <v>1694.2491591118799</v>
      </c>
      <c r="IV8" s="41">
        <v>1835.7673865732704</v>
      </c>
      <c r="IW8" s="41">
        <v>1969.2767064755794</v>
      </c>
      <c r="IX8" s="41">
        <v>2253.8986009496844</v>
      </c>
      <c r="IY8" s="41">
        <v>1949.7689816650277</v>
      </c>
      <c r="IZ8" s="41">
        <v>2090.58516114653</v>
      </c>
      <c r="JA8" s="41">
        <v>2157.0569627146474</v>
      </c>
      <c r="JB8" s="41">
        <v>2232.7028560808631</v>
      </c>
      <c r="JC8" s="41">
        <v>2266.309311044894</v>
      </c>
      <c r="JD8" s="41">
        <v>2281.5637672092403</v>
      </c>
      <c r="JE8" s="41">
        <v>2382.4769275138037</v>
      </c>
      <c r="JF8" s="41">
        <v>2307.9754703071321</v>
      </c>
      <c r="JG8" s="41">
        <v>2545.6922715561504</v>
      </c>
      <c r="JH8" s="41">
        <v>2621.0336495836978</v>
      </c>
      <c r="JI8" s="41">
        <v>2601.7711811957242</v>
      </c>
      <c r="JJ8" s="41">
        <v>2799.4912360396452</v>
      </c>
      <c r="JK8" s="41">
        <v>2634.4919758510596</v>
      </c>
      <c r="JL8" s="41">
        <v>2736.4907073317354</v>
      </c>
      <c r="JM8" s="41">
        <v>2642.3392551578054</v>
      </c>
      <c r="JN8" s="41">
        <v>2816.9170151509179</v>
      </c>
      <c r="JO8" s="41">
        <v>2747.1935348745387</v>
      </c>
      <c r="JP8" s="41">
        <v>2882.1030173350314</v>
      </c>
      <c r="JQ8" s="41">
        <v>2828.4351684440958</v>
      </c>
      <c r="JR8" s="41">
        <v>2924.5598518251409</v>
      </c>
      <c r="JS8" s="41">
        <v>2830.5741608345043</v>
      </c>
      <c r="JT8" s="41">
        <v>3183.5347466195299</v>
      </c>
      <c r="JU8" s="41">
        <v>3228.2278294242933</v>
      </c>
      <c r="JV8" s="41">
        <v>3702.8342910221691</v>
      </c>
      <c r="JW8" s="41">
        <v>3573.9269218802497</v>
      </c>
      <c r="JX8" s="41">
        <v>3683.8739813102393</v>
      </c>
      <c r="JY8" s="41">
        <v>3783.4068824426167</v>
      </c>
      <c r="JZ8" s="41">
        <v>3829.6752591549239</v>
      </c>
      <c r="KA8" s="41">
        <v>3886.091451855536</v>
      </c>
      <c r="KB8" s="41">
        <v>3931.0367942445068</v>
      </c>
      <c r="KC8" s="41">
        <v>3438.4646318775217</v>
      </c>
      <c r="KD8" s="41">
        <v>3715.0835485789562</v>
      </c>
      <c r="KE8" s="41">
        <v>3968.8653244861193</v>
      </c>
      <c r="KF8" s="41">
        <v>4029.8814310771959</v>
      </c>
      <c r="KG8" s="41">
        <v>4264.4655358370601</v>
      </c>
      <c r="KH8" s="41">
        <v>4110.3469609151698</v>
      </c>
      <c r="KI8" s="41">
        <v>4171.918049662434</v>
      </c>
      <c r="KJ8" s="41">
        <v>4206.7635610536645</v>
      </c>
      <c r="KK8" s="41">
        <v>4104.5624811319303</v>
      </c>
      <c r="KL8" s="41">
        <v>4208.6943851348815</v>
      </c>
      <c r="KM8" s="41">
        <v>4099.9667959592744</v>
      </c>
      <c r="KN8" s="41">
        <v>4138.8782839523956</v>
      </c>
      <c r="KO8" s="41">
        <v>4430.7650108089474</v>
      </c>
      <c r="KP8" s="41">
        <v>4247.5068769374002</v>
      </c>
      <c r="KQ8" s="41">
        <v>4530.1665485513604</v>
      </c>
      <c r="KR8" s="41">
        <v>4670.6146259052903</v>
      </c>
      <c r="KS8" s="41">
        <v>4998.1812569500416</v>
      </c>
      <c r="KT8" s="41">
        <v>5020.2000380824502</v>
      </c>
      <c r="KU8" s="41">
        <v>4935.1882458396267</v>
      </c>
      <c r="KV8" s="41">
        <v>4783.4437503558456</v>
      </c>
      <c r="KW8" s="41">
        <v>4748.3754005609089</v>
      </c>
      <c r="KX8" s="41">
        <v>4732.5493408897237</v>
      </c>
      <c r="KY8" s="41">
        <v>4543.5190683814562</v>
      </c>
      <c r="KZ8" s="41">
        <v>4728.9649837792867</v>
      </c>
      <c r="LA8" s="41">
        <v>4405.6401585932053</v>
      </c>
      <c r="LB8" s="41">
        <v>4287.9786370541742</v>
      </c>
      <c r="LC8" s="41">
        <v>4382.4449367195184</v>
      </c>
      <c r="LD8" s="41">
        <v>4450.4862716818989</v>
      </c>
      <c r="LE8" s="41">
        <v>4531.0882179101291</v>
      </c>
      <c r="LF8" s="41">
        <v>4691.8791633549445</v>
      </c>
      <c r="LG8" s="41">
        <v>4620.7363315598295</v>
      </c>
      <c r="LH8" s="41">
        <v>4551.735105179856</v>
      </c>
      <c r="LI8" s="41">
        <v>5111.9067621735476</v>
      </c>
      <c r="LJ8" s="41">
        <v>5053.9341889085144</v>
      </c>
      <c r="LK8" s="41">
        <v>4939.8440954043654</v>
      </c>
      <c r="LL8" s="41">
        <v>5206.5094332330027</v>
      </c>
      <c r="LM8" s="41">
        <v>5056.5529068897695</v>
      </c>
      <c r="LN8" s="41">
        <v>5240.9313619821514</v>
      </c>
      <c r="LO8" s="71">
        <v>5485.407632392481</v>
      </c>
      <c r="LP8" s="71">
        <v>5762.9461377134803</v>
      </c>
      <c r="LQ8" s="71">
        <v>5800.5394821257005</v>
      </c>
      <c r="LR8" s="71">
        <v>5718.0230156646412</v>
      </c>
    </row>
    <row r="9" spans="1:330" ht="25.5" customHeight="1" x14ac:dyDescent="0.25">
      <c r="A9" s="38" t="s">
        <v>2</v>
      </c>
      <c r="B9" s="39">
        <v>3.2650999999999999</v>
      </c>
      <c r="C9" s="39">
        <v>6.7716199999999995</v>
      </c>
      <c r="D9" s="39">
        <v>7.7209500000000002</v>
      </c>
      <c r="E9" s="39">
        <v>6.3658900000000003</v>
      </c>
      <c r="F9" s="39">
        <v>7.32782</v>
      </c>
      <c r="G9" s="39">
        <v>4.7123100000000004</v>
      </c>
      <c r="H9" s="39">
        <v>4.3557799999999993</v>
      </c>
      <c r="I9" s="39">
        <v>4.93492</v>
      </c>
      <c r="J9" s="39">
        <v>5.2759999999999998</v>
      </c>
      <c r="K9" s="39">
        <v>6.2468500000000002</v>
      </c>
      <c r="L9" s="39">
        <v>4.6166299999999998</v>
      </c>
      <c r="M9" s="39">
        <v>6.306</v>
      </c>
      <c r="N9" s="39">
        <v>7.86653</v>
      </c>
      <c r="O9" s="39">
        <v>9.7385099999999998</v>
      </c>
      <c r="P9" s="39">
        <v>8.594520000000001</v>
      </c>
      <c r="Q9" s="39">
        <v>8.5618999999999996</v>
      </c>
      <c r="R9" s="39">
        <v>9.3121399999999994</v>
      </c>
      <c r="S9" s="39">
        <v>9.3277199999999993</v>
      </c>
      <c r="T9" s="39">
        <v>9.3163499999999999</v>
      </c>
      <c r="U9" s="39">
        <v>7.7082600000000001</v>
      </c>
      <c r="V9" s="39">
        <v>7.0578400000000006</v>
      </c>
      <c r="W9" s="39">
        <v>6.7573299999999996</v>
      </c>
      <c r="X9" s="39">
        <v>6.9894699999999998</v>
      </c>
      <c r="Y9" s="39">
        <v>7.4192999999999998</v>
      </c>
      <c r="Z9" s="39">
        <v>7.5996899999999998</v>
      </c>
      <c r="AA9" s="39">
        <v>9.5471699999999995</v>
      </c>
      <c r="AB9" s="39">
        <v>12.34609</v>
      </c>
      <c r="AC9" s="39">
        <v>8.88748</v>
      </c>
      <c r="AD9" s="39">
        <v>8.6282199999999989</v>
      </c>
      <c r="AE9" s="39">
        <v>6.5266000000000002</v>
      </c>
      <c r="AF9" s="39">
        <v>8.4703600000000012</v>
      </c>
      <c r="AG9" s="39">
        <v>8.7431399999999986</v>
      </c>
      <c r="AH9" s="39">
        <v>10.006930000000001</v>
      </c>
      <c r="AI9" s="39">
        <v>9.0025300000000001</v>
      </c>
      <c r="AJ9" s="39">
        <v>7.2199</v>
      </c>
      <c r="AK9" s="39">
        <v>5.8201700000000001</v>
      </c>
      <c r="AL9" s="39">
        <v>6.3995699999999998</v>
      </c>
      <c r="AM9" s="39">
        <v>6.0061</v>
      </c>
      <c r="AN9" s="39">
        <v>7.5333000000000006</v>
      </c>
      <c r="AO9" s="39">
        <v>7.6387</v>
      </c>
      <c r="AP9" s="39">
        <v>7.91317</v>
      </c>
      <c r="AQ9" s="39">
        <v>9.0971499999999992</v>
      </c>
      <c r="AR9" s="39">
        <v>10.132250000000001</v>
      </c>
      <c r="AS9" s="39">
        <v>15.90929</v>
      </c>
      <c r="AT9" s="39">
        <v>16.438040000000001</v>
      </c>
      <c r="AU9" s="39">
        <v>22.100669999999997</v>
      </c>
      <c r="AV9" s="39">
        <v>21.25797</v>
      </c>
      <c r="AW9" s="39">
        <v>19.814970000000002</v>
      </c>
      <c r="AX9" s="39">
        <v>15.971590000000001</v>
      </c>
      <c r="AY9" s="39">
        <v>16.590419999999998</v>
      </c>
      <c r="AZ9" s="39">
        <v>16.860959999999999</v>
      </c>
      <c r="BA9" s="39">
        <v>18.34207</v>
      </c>
      <c r="BB9" s="39">
        <v>16.73969</v>
      </c>
      <c r="BC9" s="39">
        <v>16.07489</v>
      </c>
      <c r="BD9" s="39">
        <v>20.955880000000001</v>
      </c>
      <c r="BE9" s="39">
        <v>23.041650000000001</v>
      </c>
      <c r="BF9" s="39">
        <v>27.331310000000002</v>
      </c>
      <c r="BG9" s="39">
        <v>25.980820000000001</v>
      </c>
      <c r="BH9" s="39">
        <v>26.208959999999998</v>
      </c>
      <c r="BI9" s="39">
        <v>24.411619999999999</v>
      </c>
      <c r="BJ9" s="39">
        <v>26.49981</v>
      </c>
      <c r="BK9" s="39">
        <v>25.736459999999997</v>
      </c>
      <c r="BL9" s="39">
        <v>26.156230000000001</v>
      </c>
      <c r="BM9" s="39">
        <v>25.252220000000001</v>
      </c>
      <c r="BN9" s="39">
        <v>24.05134</v>
      </c>
      <c r="BO9" s="39">
        <v>26.182569999999998</v>
      </c>
      <c r="BP9" s="39">
        <v>23.677759999999999</v>
      </c>
      <c r="BQ9" s="39">
        <v>34.100490000000001</v>
      </c>
      <c r="BR9" s="39">
        <v>35.263379999999998</v>
      </c>
      <c r="BS9" s="39">
        <v>43.700389999999999</v>
      </c>
      <c r="BT9" s="39">
        <v>43.296349999999997</v>
      </c>
      <c r="BU9" s="39">
        <v>33.673809999999996</v>
      </c>
      <c r="BV9" s="39">
        <v>38.143720000000002</v>
      </c>
      <c r="BW9" s="39">
        <v>41.118629999999996</v>
      </c>
      <c r="BX9" s="39">
        <v>41.033790000000003</v>
      </c>
      <c r="BY9" s="39">
        <v>44.688000000000002</v>
      </c>
      <c r="BZ9" s="39">
        <v>43.380029999999998</v>
      </c>
      <c r="CA9" s="39">
        <v>45.175870000000003</v>
      </c>
      <c r="CB9" s="39">
        <v>47.386199999999995</v>
      </c>
      <c r="CC9" s="39">
        <v>45.75235</v>
      </c>
      <c r="CD9" s="39">
        <v>48.993519999999997</v>
      </c>
      <c r="CE9" s="74">
        <v>47.654640000000001</v>
      </c>
      <c r="CF9" s="74">
        <v>51.698790000000002</v>
      </c>
      <c r="CG9" s="74">
        <v>54.096489999999996</v>
      </c>
      <c r="CH9" s="74">
        <v>55.61598</v>
      </c>
      <c r="CI9" s="74">
        <v>49.169249999999998</v>
      </c>
      <c r="CJ9" s="74">
        <v>50.297470000000004</v>
      </c>
      <c r="CK9" s="74">
        <v>53.016150000000003</v>
      </c>
      <c r="CL9" s="74">
        <v>52.233760000000004</v>
      </c>
      <c r="CM9" s="74">
        <v>57.203120000000006</v>
      </c>
      <c r="CN9" s="74">
        <v>59.050059999999995</v>
      </c>
      <c r="CO9" s="74">
        <v>58.24165</v>
      </c>
      <c r="CP9" s="74">
        <v>54.442779999999999</v>
      </c>
      <c r="CQ9" s="74">
        <v>52.329029999999996</v>
      </c>
      <c r="CR9" s="74">
        <v>57.830959999999997</v>
      </c>
      <c r="CS9" s="74">
        <v>56.640910000000005</v>
      </c>
      <c r="CT9" s="74">
        <v>56.451039999999999</v>
      </c>
      <c r="CU9" s="74">
        <v>62.79701</v>
      </c>
      <c r="CV9" s="74">
        <v>63.095879999999994</v>
      </c>
      <c r="CW9" s="74">
        <v>62.110489999999999</v>
      </c>
      <c r="CX9" s="74">
        <v>70.097970000000004</v>
      </c>
      <c r="CY9" s="74">
        <v>65.330389999999994</v>
      </c>
      <c r="CZ9" s="74">
        <v>63.62189</v>
      </c>
      <c r="DA9" s="74">
        <v>66.890520000000009</v>
      </c>
      <c r="DB9" s="74">
        <v>73.03546</v>
      </c>
      <c r="DC9" s="74">
        <v>88.722160000000002</v>
      </c>
      <c r="DD9" s="74">
        <v>89.57311</v>
      </c>
      <c r="DE9" s="74">
        <v>84.941369999999992</v>
      </c>
      <c r="DF9" s="74">
        <v>86.977800000000002</v>
      </c>
      <c r="DG9" s="74">
        <v>91.688360000000003</v>
      </c>
      <c r="DH9" s="74">
        <v>86.991789999999995</v>
      </c>
      <c r="DI9" s="74">
        <v>86.574250000000006</v>
      </c>
      <c r="DJ9" s="74">
        <v>94.047119999999993</v>
      </c>
      <c r="DK9" s="74">
        <v>96.732420000000005</v>
      </c>
      <c r="DL9" s="74">
        <v>97.10069</v>
      </c>
      <c r="DM9" s="74">
        <v>103.34752999999999</v>
      </c>
      <c r="DN9" s="74">
        <v>97.517939999999996</v>
      </c>
      <c r="DO9" s="74">
        <v>101.79817</v>
      </c>
      <c r="DP9" s="74">
        <v>110.03407000000001</v>
      </c>
      <c r="DQ9" s="74">
        <v>127.38867999999999</v>
      </c>
      <c r="DR9" s="74">
        <v>123.79149000000001</v>
      </c>
      <c r="DS9" s="41">
        <v>135.08663000000001</v>
      </c>
      <c r="DT9" s="41">
        <v>134.32533999999998</v>
      </c>
      <c r="DU9" s="41">
        <v>135.57804999999999</v>
      </c>
      <c r="DV9" s="41">
        <v>138.10315</v>
      </c>
      <c r="DW9" s="41">
        <v>147.36856</v>
      </c>
      <c r="DX9" s="41">
        <v>154.45908</v>
      </c>
      <c r="DY9" s="41">
        <v>158.67641</v>
      </c>
      <c r="DZ9" s="41">
        <v>150.12200000000001</v>
      </c>
      <c r="EA9" s="41">
        <v>167.58829</v>
      </c>
      <c r="EB9" s="41">
        <v>171.41922600000001</v>
      </c>
      <c r="EC9" s="41">
        <v>172.40920339999997</v>
      </c>
      <c r="ED9" s="41">
        <v>177.15921</v>
      </c>
      <c r="EE9" s="41">
        <v>193.08171630000001</v>
      </c>
      <c r="EF9" s="41">
        <v>204.35542999999998</v>
      </c>
      <c r="EG9" s="41">
        <v>202.24876</v>
      </c>
      <c r="EH9" s="41">
        <v>196.81202589999998</v>
      </c>
      <c r="EI9" s="41">
        <v>205.21689260000002</v>
      </c>
      <c r="EJ9" s="41">
        <v>210.09099499999999</v>
      </c>
      <c r="EK9" s="41">
        <v>216.55975240000001</v>
      </c>
      <c r="EL9" s="41">
        <v>241.22385999999997</v>
      </c>
      <c r="EM9" s="41">
        <v>231.15629999999999</v>
      </c>
      <c r="EN9" s="41">
        <v>228.83901999999998</v>
      </c>
      <c r="EO9" s="41">
        <v>245.06782000000001</v>
      </c>
      <c r="EP9" s="41">
        <v>230.01445999999999</v>
      </c>
      <c r="EQ9" s="75">
        <v>233.25482</v>
      </c>
      <c r="ER9" s="75">
        <v>217.12560999999999</v>
      </c>
      <c r="ES9" s="75">
        <v>226.69335000000001</v>
      </c>
      <c r="ET9" s="75">
        <v>198.84321</v>
      </c>
      <c r="EU9" s="75">
        <v>209.9914</v>
      </c>
      <c r="EV9" s="75">
        <v>225.39125000000001</v>
      </c>
      <c r="EW9" s="75">
        <v>209.31399999999999</v>
      </c>
      <c r="EX9" s="75">
        <v>210.18950099999998</v>
      </c>
      <c r="EY9" s="75">
        <v>212.90570000000002</v>
      </c>
      <c r="EZ9" s="75">
        <v>194.66821999999999</v>
      </c>
      <c r="FA9" s="75">
        <v>180.84791489999998</v>
      </c>
      <c r="FB9" s="75">
        <v>187.79659899999999</v>
      </c>
      <c r="FC9" s="78">
        <v>197.6246597</v>
      </c>
      <c r="FD9" s="77">
        <v>191.12676999999999</v>
      </c>
      <c r="FE9" s="77">
        <v>235.34540880531003</v>
      </c>
      <c r="FF9" s="77">
        <v>181.25933409999999</v>
      </c>
      <c r="FG9" s="77">
        <v>191.73560660000001</v>
      </c>
      <c r="FH9" s="77">
        <v>207.13498999999999</v>
      </c>
      <c r="FI9" s="78">
        <v>198.27638999999999</v>
      </c>
      <c r="FJ9" s="41">
        <v>215.24777</v>
      </c>
      <c r="FK9" s="41">
        <v>230.68735000000001</v>
      </c>
      <c r="FL9" s="41">
        <v>244.52766</v>
      </c>
      <c r="FM9" s="41">
        <v>239.73527999999999</v>
      </c>
      <c r="FN9" s="41">
        <v>268.71102000000002</v>
      </c>
      <c r="FO9" s="41">
        <v>267.34195</v>
      </c>
      <c r="FP9" s="41">
        <v>266.59897366071999</v>
      </c>
      <c r="FQ9" s="41">
        <v>248.36683614691998</v>
      </c>
      <c r="FR9" s="41">
        <v>337.9306543825499</v>
      </c>
      <c r="FS9" s="41">
        <v>345.52715349066989</v>
      </c>
      <c r="FT9" s="41">
        <v>387.31492100208015</v>
      </c>
      <c r="FU9" s="41">
        <v>338.71944533430207</v>
      </c>
      <c r="FV9" s="41">
        <v>329.27339980095996</v>
      </c>
      <c r="FW9" s="41">
        <v>293.6723604996385</v>
      </c>
      <c r="FX9" s="41">
        <v>314.49485815621875</v>
      </c>
      <c r="FY9" s="41">
        <v>304.40082434359999</v>
      </c>
      <c r="FZ9" s="41">
        <v>307.67527800458492</v>
      </c>
      <c r="GA9" s="41">
        <v>358.14598000000001</v>
      </c>
      <c r="GB9" s="41">
        <v>351.55703999999997</v>
      </c>
      <c r="GC9" s="41">
        <v>334.40942000000001</v>
      </c>
      <c r="GD9" s="41">
        <v>278.04590000000002</v>
      </c>
      <c r="GE9" s="41">
        <v>309.27231</v>
      </c>
      <c r="GF9" s="41">
        <v>338.81342181385958</v>
      </c>
      <c r="GG9" s="41">
        <v>362.70019804750336</v>
      </c>
      <c r="GH9" s="41">
        <v>403.09689362788936</v>
      </c>
      <c r="GI9" s="41">
        <v>407.63651339801783</v>
      </c>
      <c r="GJ9" s="41">
        <v>424.85568999999998</v>
      </c>
      <c r="GK9" s="41">
        <v>431.03779874960946</v>
      </c>
      <c r="GL9" s="41">
        <v>390.93412988477814</v>
      </c>
      <c r="GM9" s="41">
        <v>351.19380805429864</v>
      </c>
      <c r="GN9" s="41">
        <v>357.50440017334535</v>
      </c>
      <c r="GO9" s="41">
        <v>381.29533409899585</v>
      </c>
      <c r="GP9" s="41">
        <v>322.29128870337053</v>
      </c>
      <c r="GQ9" s="41">
        <v>364.01036278814587</v>
      </c>
      <c r="GR9" s="41">
        <v>414.1135379186407</v>
      </c>
      <c r="GS9" s="41">
        <v>448.85538711093005</v>
      </c>
      <c r="GT9" s="41">
        <v>509.10480544509005</v>
      </c>
      <c r="GU9" s="41">
        <v>448.68979045199001</v>
      </c>
      <c r="GV9" s="41">
        <v>489.87978513971996</v>
      </c>
      <c r="GW9" s="41">
        <v>496.34410816761005</v>
      </c>
      <c r="GX9" s="41">
        <v>536.57385538260996</v>
      </c>
      <c r="GY9" s="41">
        <v>541.42838274641326</v>
      </c>
      <c r="GZ9" s="41">
        <v>624.10265657253001</v>
      </c>
      <c r="HA9" s="41">
        <v>611.83914420716997</v>
      </c>
      <c r="HB9" s="41">
        <v>531.61788300188005</v>
      </c>
      <c r="HC9" s="41">
        <v>480.39995099592016</v>
      </c>
      <c r="HD9" s="41">
        <v>569.18447051103999</v>
      </c>
      <c r="HE9" s="41">
        <v>582.50754871934009</v>
      </c>
      <c r="HF9" s="41">
        <v>601.13876680363012</v>
      </c>
      <c r="HG9" s="41">
        <v>824.3409466061197</v>
      </c>
      <c r="HH9" s="41">
        <v>790.27065517484994</v>
      </c>
      <c r="HI9" s="41">
        <v>661.95081764691975</v>
      </c>
      <c r="HJ9" s="41">
        <v>737.34530847034011</v>
      </c>
      <c r="HK9" s="41">
        <v>898.96490929367019</v>
      </c>
      <c r="HL9" s="41">
        <v>907.14557579408961</v>
      </c>
      <c r="HM9" s="41">
        <v>881.02208159233419</v>
      </c>
      <c r="HN9" s="41">
        <v>758.19357147018002</v>
      </c>
      <c r="HO9" s="41">
        <v>757.59364207560975</v>
      </c>
      <c r="HP9" s="41">
        <v>872.70653932255982</v>
      </c>
      <c r="HQ9" s="41">
        <v>984.82121751172986</v>
      </c>
      <c r="HR9" s="41">
        <v>934.96047251049004</v>
      </c>
      <c r="HS9" s="41">
        <v>883.88888418883005</v>
      </c>
      <c r="HT9" s="41">
        <v>862.52292578326978</v>
      </c>
      <c r="HU9" s="41">
        <v>984.88289452780987</v>
      </c>
      <c r="HV9" s="41">
        <v>1070.6604551565197</v>
      </c>
      <c r="HW9" s="41">
        <v>1001.0224304957997</v>
      </c>
      <c r="HX9" s="41">
        <v>989.97002466339984</v>
      </c>
      <c r="HY9" s="41">
        <v>920.50198718664967</v>
      </c>
      <c r="HZ9" s="41">
        <v>836.19164894103972</v>
      </c>
      <c r="IA9" s="41">
        <v>760.13184307918652</v>
      </c>
      <c r="IB9" s="41">
        <v>922.38935858769753</v>
      </c>
      <c r="IC9" s="41">
        <v>1108.4508644134012</v>
      </c>
      <c r="ID9" s="41">
        <v>1030.6380930849198</v>
      </c>
      <c r="IE9" s="41">
        <v>1089.9346314802588</v>
      </c>
      <c r="IF9" s="41">
        <v>1150.9493160057129</v>
      </c>
      <c r="IG9" s="41">
        <v>1274.2387154328633</v>
      </c>
      <c r="IH9" s="41">
        <v>1235.4719965417567</v>
      </c>
      <c r="II9" s="41">
        <v>1207.2824627014804</v>
      </c>
      <c r="IJ9" s="41">
        <v>1151.3446612686073</v>
      </c>
      <c r="IK9" s="41">
        <v>1153.4860427311091</v>
      </c>
      <c r="IL9" s="41">
        <v>1031.3278291173217</v>
      </c>
      <c r="IM9" s="41">
        <v>1002.5250045343593</v>
      </c>
      <c r="IN9" s="41">
        <v>1224.8151531426686</v>
      </c>
      <c r="IO9" s="41">
        <v>1449.1110587877729</v>
      </c>
      <c r="IP9" s="41">
        <v>1363.0853394825222</v>
      </c>
      <c r="IQ9" s="41">
        <v>1509.81920223255</v>
      </c>
      <c r="IR9" s="41">
        <v>1529.7988221011497</v>
      </c>
      <c r="IS9" s="41">
        <v>1494.8939491220401</v>
      </c>
      <c r="IT9" s="41">
        <v>1406.4412970521448</v>
      </c>
      <c r="IU9" s="41">
        <v>1516.3161337915342</v>
      </c>
      <c r="IV9" s="41">
        <v>1406.7956205995274</v>
      </c>
      <c r="IW9" s="41">
        <v>1357.8130825181167</v>
      </c>
      <c r="IX9" s="41">
        <v>1325.7967051002397</v>
      </c>
      <c r="IY9" s="41">
        <v>1318.8653244417933</v>
      </c>
      <c r="IZ9" s="41">
        <v>1451.8967586083991</v>
      </c>
      <c r="JA9" s="41">
        <v>1543.4017517711432</v>
      </c>
      <c r="JB9" s="41">
        <v>1588.6465497464746</v>
      </c>
      <c r="JC9" s="41">
        <v>1775.9351251839119</v>
      </c>
      <c r="JD9" s="41">
        <v>1919.4178518369001</v>
      </c>
      <c r="JE9" s="41">
        <v>1849.821865535275</v>
      </c>
      <c r="JF9" s="41">
        <v>1907.1441916258193</v>
      </c>
      <c r="JG9" s="41">
        <v>1978.0965159253055</v>
      </c>
      <c r="JH9" s="41">
        <v>1972.3152419915264</v>
      </c>
      <c r="JI9" s="41">
        <v>1972.9032709688586</v>
      </c>
      <c r="JJ9" s="41">
        <v>1711.9973659903135</v>
      </c>
      <c r="JK9" s="41">
        <v>1853.2761047824401</v>
      </c>
      <c r="JL9" s="41">
        <v>2007.2086338417446</v>
      </c>
      <c r="JM9" s="41">
        <v>1956.9653576508886</v>
      </c>
      <c r="JN9" s="41">
        <v>2023.2443364375565</v>
      </c>
      <c r="JO9" s="41">
        <v>2124.2138195724101</v>
      </c>
      <c r="JP9" s="41">
        <v>2044.5818062786916</v>
      </c>
      <c r="JQ9" s="41">
        <v>2182.4072380011698</v>
      </c>
      <c r="JR9" s="41">
        <v>2182.0368681458103</v>
      </c>
      <c r="JS9" s="41">
        <v>2176.3669802510435</v>
      </c>
      <c r="JT9" s="41">
        <v>2314.3851571496989</v>
      </c>
      <c r="JU9" s="41">
        <v>2525.9626614662457</v>
      </c>
      <c r="JV9" s="41">
        <v>2233.9256726343974</v>
      </c>
      <c r="JW9" s="41">
        <v>2379.8362625579557</v>
      </c>
      <c r="JX9" s="41">
        <v>2539.1366251973018</v>
      </c>
      <c r="JY9" s="41">
        <v>2762.5799446191486</v>
      </c>
      <c r="JZ9" s="41">
        <v>2749.8331134899495</v>
      </c>
      <c r="KA9" s="41">
        <v>2878.6353346265341</v>
      </c>
      <c r="KB9" s="41">
        <v>2773.8337178754214</v>
      </c>
      <c r="KC9" s="41">
        <v>2753.9082674700762</v>
      </c>
      <c r="KD9" s="41">
        <v>2742.7284040755881</v>
      </c>
      <c r="KE9" s="41">
        <v>2912.2827486702254</v>
      </c>
      <c r="KF9" s="41">
        <v>2755.1967117623776</v>
      </c>
      <c r="KG9" s="41">
        <v>2867.4103395252819</v>
      </c>
      <c r="KH9" s="41">
        <v>2716.4369041047203</v>
      </c>
      <c r="KI9" s="41">
        <v>2875.4021183993482</v>
      </c>
      <c r="KJ9" s="41">
        <v>2748.2619350009331</v>
      </c>
      <c r="KK9" s="41">
        <v>2927.5872215676059</v>
      </c>
      <c r="KL9" s="41">
        <v>3114.5956485154566</v>
      </c>
      <c r="KM9" s="41">
        <v>3069.5643997509437</v>
      </c>
      <c r="KN9" s="41">
        <v>3209.986904792017</v>
      </c>
      <c r="KO9" s="41">
        <v>3303.2802578999044</v>
      </c>
      <c r="KP9" s="41">
        <v>3380.0876237146604</v>
      </c>
      <c r="KQ9" s="41">
        <v>3609.1299630422463</v>
      </c>
      <c r="KR9" s="41">
        <v>3416.2274773684599</v>
      </c>
      <c r="KS9" s="41">
        <v>3126.2821729407096</v>
      </c>
      <c r="KT9" s="41">
        <v>3185.7136528511824</v>
      </c>
      <c r="KU9" s="41">
        <v>3599.5561322500985</v>
      </c>
      <c r="KV9" s="41">
        <v>3682.9695816168614</v>
      </c>
      <c r="KW9" s="41">
        <v>4027.0055284233035</v>
      </c>
      <c r="KX9" s="41">
        <v>4015.3024322242049</v>
      </c>
      <c r="KY9" s="41">
        <v>4249.588747041952</v>
      </c>
      <c r="KZ9" s="41">
        <v>4193.5173102746057</v>
      </c>
      <c r="LA9" s="41">
        <v>4346.0991853665628</v>
      </c>
      <c r="LB9" s="41">
        <v>4168.402004451872</v>
      </c>
      <c r="LC9" s="41">
        <v>4262.0571543852711</v>
      </c>
      <c r="LD9" s="41">
        <v>4179.5756500935895</v>
      </c>
      <c r="LE9" s="41">
        <v>4284.7899898991673</v>
      </c>
      <c r="LF9" s="41">
        <v>4242.75451891797</v>
      </c>
      <c r="LG9" s="41">
        <v>4253.5518550815841</v>
      </c>
      <c r="LH9" s="41">
        <v>4434.6113915153537</v>
      </c>
      <c r="LI9" s="41">
        <v>4829.0103709609375</v>
      </c>
      <c r="LJ9" s="41">
        <v>4983.9196374100084</v>
      </c>
      <c r="LK9" s="41">
        <v>4954.5312293943107</v>
      </c>
      <c r="LL9" s="41">
        <v>4862.2681491439907</v>
      </c>
      <c r="LM9" s="41">
        <v>5046.4595780288437</v>
      </c>
      <c r="LN9" s="41">
        <v>4849.4416803832264</v>
      </c>
      <c r="LO9" s="71">
        <v>5000.110986271573</v>
      </c>
      <c r="LP9" s="71">
        <v>5104.2866511328248</v>
      </c>
      <c r="LQ9" s="71">
        <v>5173.4588703884756</v>
      </c>
      <c r="LR9" s="71">
        <v>5149.1799221908877</v>
      </c>
    </row>
    <row r="10" spans="1:330" ht="25.5" customHeight="1" x14ac:dyDescent="0.25">
      <c r="A10" s="38" t="s">
        <v>3</v>
      </c>
      <c r="B10" s="39">
        <v>4.6619999999999999</v>
      </c>
      <c r="C10" s="39">
        <v>4.2558599999999993</v>
      </c>
      <c r="D10" s="39">
        <v>5.9829999999999997</v>
      </c>
      <c r="E10" s="39">
        <v>6.9249999999999998</v>
      </c>
      <c r="F10" s="39">
        <v>6.8940000000000001</v>
      </c>
      <c r="G10" s="39">
        <v>6.9653999999999998</v>
      </c>
      <c r="H10" s="39">
        <v>6.8819999999999997</v>
      </c>
      <c r="I10" s="39">
        <v>6.9063400000000001</v>
      </c>
      <c r="J10" s="39">
        <v>7.9109999999999996</v>
      </c>
      <c r="K10" s="39">
        <v>7.53071</v>
      </c>
      <c r="L10" s="39">
        <v>7.5289399999999995</v>
      </c>
      <c r="M10" s="39">
        <v>7.6682700000000006</v>
      </c>
      <c r="N10" s="39">
        <v>7.6318400000000004</v>
      </c>
      <c r="O10" s="39">
        <v>10.067159999999999</v>
      </c>
      <c r="P10" s="39">
        <v>10.59985</v>
      </c>
      <c r="Q10" s="39">
        <v>10.657579999999999</v>
      </c>
      <c r="R10" s="39">
        <v>11.278079999999999</v>
      </c>
      <c r="S10" s="39">
        <v>11.784540000000002</v>
      </c>
      <c r="T10" s="39">
        <v>14.090920000000001</v>
      </c>
      <c r="U10" s="39">
        <v>15.779920000000001</v>
      </c>
      <c r="V10" s="39">
        <v>18.139209999999999</v>
      </c>
      <c r="W10" s="39">
        <v>18.322610000000001</v>
      </c>
      <c r="X10" s="39">
        <v>18.402660000000001</v>
      </c>
      <c r="Y10" s="39">
        <v>18.477650000000001</v>
      </c>
      <c r="Z10" s="39">
        <v>18.58953</v>
      </c>
      <c r="AA10" s="39">
        <v>22.90456</v>
      </c>
      <c r="AB10" s="39">
        <v>23.355589999999999</v>
      </c>
      <c r="AC10" s="39">
        <v>26.25478</v>
      </c>
      <c r="AD10" s="39">
        <v>28.855250000000002</v>
      </c>
      <c r="AE10" s="39">
        <v>29.318439999999999</v>
      </c>
      <c r="AF10" s="39">
        <v>23.615299999999998</v>
      </c>
      <c r="AG10" s="39">
        <v>24.279330000000002</v>
      </c>
      <c r="AH10" s="39">
        <v>25.77439</v>
      </c>
      <c r="AI10" s="39">
        <v>27.903299999999998</v>
      </c>
      <c r="AJ10" s="39">
        <v>26.723580000000002</v>
      </c>
      <c r="AK10" s="39">
        <v>27.217509999999997</v>
      </c>
      <c r="AL10" s="39">
        <v>36.95026</v>
      </c>
      <c r="AM10" s="39">
        <v>40.893099999999997</v>
      </c>
      <c r="AN10" s="39">
        <v>40.530300000000004</v>
      </c>
      <c r="AO10" s="39">
        <v>40.563099999999999</v>
      </c>
      <c r="AP10" s="39">
        <v>40.462499999999999</v>
      </c>
      <c r="AQ10" s="39">
        <v>37.739539999999998</v>
      </c>
      <c r="AR10" s="39">
        <v>38.015129999999999</v>
      </c>
      <c r="AS10" s="39">
        <v>35.620110000000004</v>
      </c>
      <c r="AT10" s="39">
        <v>35.418730000000004</v>
      </c>
      <c r="AU10" s="39">
        <v>36.316389999999998</v>
      </c>
      <c r="AV10" s="39">
        <v>37.248370000000001</v>
      </c>
      <c r="AW10" s="39">
        <v>37.728470000000002</v>
      </c>
      <c r="AX10" s="39">
        <v>37.922239999999995</v>
      </c>
      <c r="AY10" s="39">
        <v>37.78642</v>
      </c>
      <c r="AZ10" s="39">
        <v>36.991860000000003</v>
      </c>
      <c r="BA10" s="39">
        <v>44.930730000000004</v>
      </c>
      <c r="BB10" s="39">
        <v>44.95899</v>
      </c>
      <c r="BC10" s="39">
        <v>44.956890000000001</v>
      </c>
      <c r="BD10" s="39">
        <v>46.131120000000003</v>
      </c>
      <c r="BE10" s="39">
        <v>45.909260000000003</v>
      </c>
      <c r="BF10" s="39">
        <v>48.122930000000004</v>
      </c>
      <c r="BG10" s="39">
        <v>48.448809999999995</v>
      </c>
      <c r="BH10" s="39">
        <v>48.833550000000002</v>
      </c>
      <c r="BI10" s="39">
        <v>49.008480000000006</v>
      </c>
      <c r="BJ10" s="39">
        <v>48.814419999999998</v>
      </c>
      <c r="BK10" s="39">
        <v>48.560690000000001</v>
      </c>
      <c r="BL10" s="39">
        <v>48.467790000000001</v>
      </c>
      <c r="BM10" s="39">
        <v>48.305839999999996</v>
      </c>
      <c r="BN10" s="39">
        <v>50.502400000000002</v>
      </c>
      <c r="BO10" s="39">
        <v>49.030410000000003</v>
      </c>
      <c r="BP10" s="39">
        <v>48.775779999999997</v>
      </c>
      <c r="BQ10" s="39">
        <v>43.760779999999997</v>
      </c>
      <c r="BR10" s="39">
        <v>41.998480000000001</v>
      </c>
      <c r="BS10" s="39">
        <v>32.792749999999998</v>
      </c>
      <c r="BT10" s="39">
        <v>33.887680000000003</v>
      </c>
      <c r="BU10" s="39">
        <v>37.492989999999999</v>
      </c>
      <c r="BV10" s="39">
        <v>37.544839999999994</v>
      </c>
      <c r="BW10" s="39">
        <v>40.818199999999997</v>
      </c>
      <c r="BX10" s="39">
        <v>42.449370000000002</v>
      </c>
      <c r="BY10" s="39">
        <v>42.25</v>
      </c>
      <c r="BZ10" s="39">
        <v>44.550710000000002</v>
      </c>
      <c r="CA10" s="39">
        <v>44.563730000000007</v>
      </c>
      <c r="CB10" s="39">
        <v>45.131900000000002</v>
      </c>
      <c r="CC10" s="39">
        <v>45.722099999999998</v>
      </c>
      <c r="CD10" s="39">
        <v>44.957709999999999</v>
      </c>
      <c r="CE10" s="74">
        <v>39.568800000000003</v>
      </c>
      <c r="CF10" s="74">
        <v>43.330589999999994</v>
      </c>
      <c r="CG10" s="74">
        <v>41.59064</v>
      </c>
      <c r="CH10" s="74">
        <v>43.120510000000003</v>
      </c>
      <c r="CI10" s="74">
        <v>40.37332</v>
      </c>
      <c r="CJ10" s="74">
        <v>45.619680000000002</v>
      </c>
      <c r="CK10" s="74">
        <v>45.922779999999996</v>
      </c>
      <c r="CL10" s="74">
        <v>48.639240000000001</v>
      </c>
      <c r="CM10" s="74">
        <v>48.369459999999997</v>
      </c>
      <c r="CN10" s="74">
        <v>52.620629999999998</v>
      </c>
      <c r="CO10" s="74">
        <v>53.016709999999996</v>
      </c>
      <c r="CP10" s="74">
        <v>52.066629999999996</v>
      </c>
      <c r="CQ10" s="74">
        <v>52.405379999999994</v>
      </c>
      <c r="CR10" s="74">
        <v>52.627099999999999</v>
      </c>
      <c r="CS10" s="74">
        <v>47.096769999999999</v>
      </c>
      <c r="CT10" s="74">
        <v>41.65155</v>
      </c>
      <c r="CU10" s="74">
        <v>41.643260000000005</v>
      </c>
      <c r="CV10" s="74">
        <v>38.055709999999998</v>
      </c>
      <c r="CW10" s="74">
        <v>38.054360000000003</v>
      </c>
      <c r="CX10" s="74">
        <v>38.223699999999994</v>
      </c>
      <c r="CY10" s="74">
        <v>37.900089999999999</v>
      </c>
      <c r="CZ10" s="74">
        <v>38.423989999999996</v>
      </c>
      <c r="DA10" s="74">
        <v>39.429580000000001</v>
      </c>
      <c r="DB10" s="74">
        <v>40.679898999999999</v>
      </c>
      <c r="DC10" s="74">
        <v>41.830030000000001</v>
      </c>
      <c r="DD10" s="74">
        <v>42.863959999999999</v>
      </c>
      <c r="DE10" s="74">
        <v>45.744779999999999</v>
      </c>
      <c r="DF10" s="74">
        <v>42.624629999999996</v>
      </c>
      <c r="DG10" s="74">
        <v>42.679190000000006</v>
      </c>
      <c r="DH10" s="74">
        <v>43.06926</v>
      </c>
      <c r="DI10" s="74">
        <v>52.372140000000002</v>
      </c>
      <c r="DJ10" s="74">
        <v>43.682910000000007</v>
      </c>
      <c r="DK10" s="74">
        <v>46.569069999999996</v>
      </c>
      <c r="DL10" s="74">
        <v>45.772839999999995</v>
      </c>
      <c r="DM10" s="74">
        <v>44.692889999999998</v>
      </c>
      <c r="DN10" s="74">
        <v>45.826459999999997</v>
      </c>
      <c r="DO10" s="74">
        <v>50.697669999999995</v>
      </c>
      <c r="DP10" s="74">
        <v>48.65605</v>
      </c>
      <c r="DQ10" s="74">
        <v>48.780919999999995</v>
      </c>
      <c r="DR10" s="74">
        <v>47.992839999999994</v>
      </c>
      <c r="DS10" s="41">
        <v>49.648960000000002</v>
      </c>
      <c r="DT10" s="41">
        <v>44.870230000000006</v>
      </c>
      <c r="DU10" s="41">
        <v>47.253980000000006</v>
      </c>
      <c r="DV10" s="41">
        <v>56.464480000000002</v>
      </c>
      <c r="DW10" s="41">
        <v>52.306650000000005</v>
      </c>
      <c r="DX10" s="41">
        <v>53.846910000000001</v>
      </c>
      <c r="DY10" s="41">
        <v>58.730410000000006</v>
      </c>
      <c r="DZ10" s="41">
        <v>62.713000000000001</v>
      </c>
      <c r="EA10" s="41">
        <v>74.461210000000008</v>
      </c>
      <c r="EB10" s="41">
        <v>101.1957578</v>
      </c>
      <c r="EC10" s="41">
        <v>91.55809459999999</v>
      </c>
      <c r="ED10" s="41">
        <v>94.821130000000011</v>
      </c>
      <c r="EE10" s="41">
        <v>93.710904800000009</v>
      </c>
      <c r="EF10" s="41">
        <v>97.214570000000009</v>
      </c>
      <c r="EG10" s="41">
        <v>101.75210000000001</v>
      </c>
      <c r="EH10" s="41">
        <v>91.977523000000019</v>
      </c>
      <c r="EI10" s="41">
        <v>100.8324305</v>
      </c>
      <c r="EJ10" s="41">
        <v>107.68275179999999</v>
      </c>
      <c r="EK10" s="41">
        <v>113.98538159999998</v>
      </c>
      <c r="EL10" s="41">
        <v>127.81125</v>
      </c>
      <c r="EM10" s="41">
        <v>144.43655999999999</v>
      </c>
      <c r="EN10" s="41">
        <v>143.10598999999999</v>
      </c>
      <c r="EO10" s="41">
        <v>144.47363000000001</v>
      </c>
      <c r="EP10" s="41">
        <v>140.75561999999999</v>
      </c>
      <c r="EQ10" s="76">
        <v>139.30946</v>
      </c>
      <c r="ER10" s="76">
        <v>136.16910000000001</v>
      </c>
      <c r="ES10" s="76">
        <v>135.285</v>
      </c>
      <c r="ET10" s="76">
        <v>134.15225000000001</v>
      </c>
      <c r="EU10" s="76">
        <v>140.25470999999999</v>
      </c>
      <c r="EV10" s="76">
        <v>149.17229</v>
      </c>
      <c r="EW10" s="76">
        <v>160.46986999999999</v>
      </c>
      <c r="EX10" s="76">
        <v>172.90092369999999</v>
      </c>
      <c r="EY10" s="76">
        <v>181.99045999999998</v>
      </c>
      <c r="EZ10" s="76">
        <v>215.19865999999999</v>
      </c>
      <c r="FA10" s="76">
        <v>218.84769660000001</v>
      </c>
      <c r="FB10" s="76">
        <v>207.92130700000001</v>
      </c>
      <c r="FC10" s="78">
        <v>201.36326090103</v>
      </c>
      <c r="FD10" s="77">
        <v>190.34109000000001</v>
      </c>
      <c r="FE10" s="77">
        <v>192.13764756574997</v>
      </c>
      <c r="FF10" s="77">
        <v>195.57021460000001</v>
      </c>
      <c r="FG10" s="77">
        <v>195.27035459999999</v>
      </c>
      <c r="FH10" s="77">
        <v>207.09273000000002</v>
      </c>
      <c r="FI10" s="78">
        <v>217.50059999999999</v>
      </c>
      <c r="FJ10" s="41">
        <v>231.47541000000001</v>
      </c>
      <c r="FK10" s="41">
        <v>242.05280999999999</v>
      </c>
      <c r="FL10" s="41">
        <v>239.4213</v>
      </c>
      <c r="FM10" s="41">
        <v>281.74558000000002</v>
      </c>
      <c r="FN10" s="41">
        <v>283.82798000000003</v>
      </c>
      <c r="FO10" s="41">
        <v>281.59541999999999</v>
      </c>
      <c r="FP10" s="41">
        <v>264.53636019992001</v>
      </c>
      <c r="FQ10" s="41">
        <v>277.43173410559996</v>
      </c>
      <c r="FR10" s="41">
        <v>281.91032881509994</v>
      </c>
      <c r="FS10" s="41">
        <v>267.11707136850009</v>
      </c>
      <c r="FT10" s="41">
        <v>277.73300754565003</v>
      </c>
      <c r="FU10" s="41">
        <v>293.30129900321145</v>
      </c>
      <c r="FV10" s="41">
        <v>320.32162229979997</v>
      </c>
      <c r="FW10" s="41">
        <v>345.51568913829726</v>
      </c>
      <c r="FX10" s="41">
        <v>362.4564814723401</v>
      </c>
      <c r="FY10" s="41">
        <v>402.25970202694998</v>
      </c>
      <c r="FZ10" s="41">
        <v>398.73050749250109</v>
      </c>
      <c r="GA10" s="41">
        <v>399.73140999999998</v>
      </c>
      <c r="GB10" s="41">
        <v>379.58156000000002</v>
      </c>
      <c r="GC10" s="41">
        <v>378.50421999999998</v>
      </c>
      <c r="GD10" s="41">
        <v>375.88233000000002</v>
      </c>
      <c r="GE10" s="41">
        <v>354.5378</v>
      </c>
      <c r="GF10" s="41">
        <v>375.72189690329208</v>
      </c>
      <c r="GG10" s="41">
        <v>382.02488929122455</v>
      </c>
      <c r="GH10" s="41">
        <v>385.37044749165528</v>
      </c>
      <c r="GI10" s="41">
        <v>422.55515680394325</v>
      </c>
      <c r="GJ10" s="41">
        <v>490.97125999999997</v>
      </c>
      <c r="GK10" s="41">
        <v>504.10909624464483</v>
      </c>
      <c r="GL10" s="41">
        <v>543.44812611599377</v>
      </c>
      <c r="GM10" s="41">
        <v>585.39023474149462</v>
      </c>
      <c r="GN10" s="41">
        <v>591.78842277714364</v>
      </c>
      <c r="GO10" s="41">
        <v>621.96148901539812</v>
      </c>
      <c r="GP10" s="41">
        <v>532.00473011803342</v>
      </c>
      <c r="GQ10" s="41">
        <v>545.46406067514658</v>
      </c>
      <c r="GR10" s="41">
        <v>556.66495220973059</v>
      </c>
      <c r="GS10" s="41">
        <v>532.82504905694998</v>
      </c>
      <c r="GT10" s="41">
        <v>565.40186768840988</v>
      </c>
      <c r="GU10" s="41">
        <v>476.54776460477007</v>
      </c>
      <c r="GV10" s="41">
        <v>513.06879020409997</v>
      </c>
      <c r="GW10" s="41">
        <v>558.92016248837024</v>
      </c>
      <c r="GX10" s="41">
        <v>549.09608641679029</v>
      </c>
      <c r="GY10" s="41">
        <v>556.49093103531163</v>
      </c>
      <c r="GZ10" s="41">
        <v>581.38133666464387</v>
      </c>
      <c r="HA10" s="41">
        <v>594.28240935131998</v>
      </c>
      <c r="HB10" s="41">
        <v>547.04981587074985</v>
      </c>
      <c r="HC10" s="41">
        <v>542.94776652982966</v>
      </c>
      <c r="HD10" s="41">
        <v>564.88190737796003</v>
      </c>
      <c r="HE10" s="41">
        <v>591.26869156946009</v>
      </c>
      <c r="HF10" s="41">
        <v>620.81342670533979</v>
      </c>
      <c r="HG10" s="41">
        <v>639.1307876477</v>
      </c>
      <c r="HH10" s="41">
        <v>666.31776339492001</v>
      </c>
      <c r="HI10" s="41">
        <v>670.54386684967994</v>
      </c>
      <c r="HJ10" s="41">
        <v>655.97032857822023</v>
      </c>
      <c r="HK10" s="41">
        <v>659.06088473009004</v>
      </c>
      <c r="HL10" s="41">
        <v>672.85100644109002</v>
      </c>
      <c r="HM10" s="41">
        <v>705.54230494967999</v>
      </c>
      <c r="HN10" s="41">
        <v>643.23447921197032</v>
      </c>
      <c r="HO10" s="41">
        <v>772.10192117813995</v>
      </c>
      <c r="HP10" s="41">
        <v>791.04829727975016</v>
      </c>
      <c r="HQ10" s="41">
        <v>829.53928344499991</v>
      </c>
      <c r="HR10" s="41">
        <v>995.05307039346008</v>
      </c>
      <c r="HS10" s="41">
        <v>1035.5691212250601</v>
      </c>
      <c r="HT10" s="41">
        <v>1158.27502234386</v>
      </c>
      <c r="HU10" s="41">
        <v>1186.4805199959501</v>
      </c>
      <c r="HV10" s="41">
        <v>1215.1427108921398</v>
      </c>
      <c r="HW10" s="41">
        <v>1358.8065581576495</v>
      </c>
      <c r="HX10" s="41">
        <v>1264.37569193015</v>
      </c>
      <c r="HY10" s="41">
        <v>1301.1102218671901</v>
      </c>
      <c r="HZ10" s="41">
        <v>1013.2788327771799</v>
      </c>
      <c r="IA10" s="41">
        <v>1111.85529341497</v>
      </c>
      <c r="IB10" s="41">
        <v>1103.9277181520899</v>
      </c>
      <c r="IC10" s="41">
        <v>1137.4191497189499</v>
      </c>
      <c r="ID10" s="41">
        <v>1325.3458143328901</v>
      </c>
      <c r="IE10" s="41">
        <v>1388.40169286113</v>
      </c>
      <c r="IF10" s="41">
        <v>1407.6985541938402</v>
      </c>
      <c r="IG10" s="41">
        <v>1368.0766680077097</v>
      </c>
      <c r="IH10" s="41">
        <v>1425.4244954930998</v>
      </c>
      <c r="II10" s="41">
        <v>1494.1929758788103</v>
      </c>
      <c r="IJ10" s="41">
        <v>1515.652318675777</v>
      </c>
      <c r="IK10" s="41">
        <v>1579.7438996136439</v>
      </c>
      <c r="IL10" s="41">
        <v>1313.8126923174905</v>
      </c>
      <c r="IM10" s="41">
        <v>1408.8679376652324</v>
      </c>
      <c r="IN10" s="41">
        <v>1474.2883837568363</v>
      </c>
      <c r="IO10" s="41">
        <v>1659.9200463396062</v>
      </c>
      <c r="IP10" s="41">
        <v>1699.9015575215542</v>
      </c>
      <c r="IQ10" s="41">
        <v>1763.2608435016402</v>
      </c>
      <c r="IR10" s="41">
        <v>2133.3050710402399</v>
      </c>
      <c r="IS10" s="41">
        <v>1990.5885386500606</v>
      </c>
      <c r="IT10" s="41">
        <v>2104.3989078654536</v>
      </c>
      <c r="IU10" s="41">
        <v>2149.2323426172698</v>
      </c>
      <c r="IV10" s="41">
        <v>2031.4970772170468</v>
      </c>
      <c r="IW10" s="41">
        <v>2097.335861008447</v>
      </c>
      <c r="IX10" s="41">
        <v>1754.6536262216459</v>
      </c>
      <c r="IY10" s="41">
        <v>1797.8824450617374</v>
      </c>
      <c r="IZ10" s="41">
        <v>1977.1100996046791</v>
      </c>
      <c r="JA10" s="41">
        <v>2094.5682023987547</v>
      </c>
      <c r="JB10" s="41">
        <v>2209.0204979258579</v>
      </c>
      <c r="JC10" s="41">
        <v>2102.306104593667</v>
      </c>
      <c r="JD10" s="41">
        <v>2397.1790114525279</v>
      </c>
      <c r="JE10" s="41">
        <v>2683.0988050130654</v>
      </c>
      <c r="JF10" s="41">
        <v>2717.887129940736</v>
      </c>
      <c r="JG10" s="41">
        <v>2890.7543081060148</v>
      </c>
      <c r="JH10" s="41">
        <v>3242.0177155711153</v>
      </c>
      <c r="JI10" s="41">
        <v>3374.3773784350878</v>
      </c>
      <c r="JJ10" s="41">
        <v>3367.7677607929168</v>
      </c>
      <c r="JK10" s="41">
        <v>3411.1279289510139</v>
      </c>
      <c r="JL10" s="41">
        <v>3498.0774314028872</v>
      </c>
      <c r="JM10" s="41">
        <v>3716.0057488897501</v>
      </c>
      <c r="JN10" s="41">
        <v>3859.0343648437884</v>
      </c>
      <c r="JO10" s="41">
        <v>3901.5034441085886</v>
      </c>
      <c r="JP10" s="41">
        <v>3950.1187592024612</v>
      </c>
      <c r="JQ10" s="41">
        <v>4381.7833450385297</v>
      </c>
      <c r="JR10" s="41">
        <v>4265.7677600080533</v>
      </c>
      <c r="JS10" s="41">
        <v>4406.8647752983934</v>
      </c>
      <c r="JT10" s="41">
        <v>4390.6149823974283</v>
      </c>
      <c r="JU10" s="41">
        <v>4444.1095611635064</v>
      </c>
      <c r="JV10" s="41">
        <v>4690.8644828685728</v>
      </c>
      <c r="JW10" s="41">
        <v>4879.2884629288083</v>
      </c>
      <c r="JX10" s="41">
        <v>5283.3244911350466</v>
      </c>
      <c r="JY10" s="41">
        <v>5462.9115947247219</v>
      </c>
      <c r="JZ10" s="41">
        <v>5572.5218896165316</v>
      </c>
      <c r="KA10" s="41">
        <v>5940.4883402357509</v>
      </c>
      <c r="KB10" s="41">
        <v>6113.0811058227337</v>
      </c>
      <c r="KC10" s="41">
        <v>6285.0070109694589</v>
      </c>
      <c r="KD10" s="41">
        <v>6438.0103595708879</v>
      </c>
      <c r="KE10" s="41">
        <v>6587.092548342006</v>
      </c>
      <c r="KF10" s="41">
        <v>6659.8227637580658</v>
      </c>
      <c r="KG10" s="41">
        <v>6547.3777559165819</v>
      </c>
      <c r="KH10" s="41">
        <v>6516.2246573165394</v>
      </c>
      <c r="KI10" s="41">
        <v>6651.0106028256687</v>
      </c>
      <c r="KJ10" s="41">
        <v>6860.2181878906076</v>
      </c>
      <c r="KK10" s="41">
        <v>7321.6252298353866</v>
      </c>
      <c r="KL10" s="41">
        <v>7526.6903394726805</v>
      </c>
      <c r="KM10" s="41">
        <v>7970.2040129356237</v>
      </c>
      <c r="KN10" s="41">
        <v>8261.3335281868822</v>
      </c>
      <c r="KO10" s="41">
        <v>8450.2812749213899</v>
      </c>
      <c r="KP10" s="41">
        <v>8898.0781784348019</v>
      </c>
      <c r="KQ10" s="41">
        <v>8921.4326748185576</v>
      </c>
      <c r="KR10" s="41">
        <v>9054.8002253826398</v>
      </c>
      <c r="KS10" s="41">
        <v>8945.944954332861</v>
      </c>
      <c r="KT10" s="41">
        <v>8949.9416567753233</v>
      </c>
      <c r="KU10" s="41">
        <v>9132.4849998390619</v>
      </c>
      <c r="KV10" s="41">
        <v>9643.9723890877358</v>
      </c>
      <c r="KW10" s="41">
        <v>10021.45600588056</v>
      </c>
      <c r="KX10" s="41">
        <v>10289.669463571176</v>
      </c>
      <c r="KY10" s="41">
        <v>10730.6251939701</v>
      </c>
      <c r="KZ10" s="41">
        <v>11618.350966755897</v>
      </c>
      <c r="LA10" s="41">
        <v>11992.618585239583</v>
      </c>
      <c r="LB10" s="41">
        <v>12298.321115258535</v>
      </c>
      <c r="LC10" s="41">
        <v>12372.145288412126</v>
      </c>
      <c r="LD10" s="41">
        <v>12609.490892134265</v>
      </c>
      <c r="LE10" s="41">
        <v>12630.051276980328</v>
      </c>
      <c r="LF10" s="41">
        <v>12291.82525562009</v>
      </c>
      <c r="LG10" s="41">
        <v>12546.530801186378</v>
      </c>
      <c r="LH10" s="41">
        <v>12944.210531047383</v>
      </c>
      <c r="LI10" s="41">
        <v>13143.872298530441</v>
      </c>
      <c r="LJ10" s="41">
        <v>13464.000376253331</v>
      </c>
      <c r="LK10" s="41">
        <v>13739.51891149622</v>
      </c>
      <c r="LL10" s="41">
        <v>13961.479165857625</v>
      </c>
      <c r="LM10" s="41">
        <v>14021.814812369836</v>
      </c>
      <c r="LN10" s="41">
        <v>13877.925821649627</v>
      </c>
      <c r="LO10" s="71">
        <v>13758.625696498091</v>
      </c>
      <c r="LP10" s="71">
        <v>13635.005928382579</v>
      </c>
      <c r="LQ10" s="71">
        <v>13814.495604279857</v>
      </c>
      <c r="LR10" s="71">
        <v>13711.350387968116</v>
      </c>
    </row>
    <row r="11" spans="1:330" ht="25.5" customHeight="1" x14ac:dyDescent="0.25">
      <c r="A11" s="38" t="s">
        <v>4</v>
      </c>
      <c r="B11" s="39">
        <v>0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  <c r="N11" s="39">
        <v>0.48899999999999999</v>
      </c>
      <c r="O11" s="39">
        <v>0</v>
      </c>
      <c r="P11" s="39">
        <v>3.3730900000000004</v>
      </c>
      <c r="Q11" s="39">
        <v>3.3730900000000004</v>
      </c>
      <c r="R11" s="39">
        <v>3.3730900000000004</v>
      </c>
      <c r="S11" s="39">
        <v>0</v>
      </c>
      <c r="T11" s="39">
        <v>2.6079999999999999E-2</v>
      </c>
      <c r="U11" s="39">
        <v>0.18402000000000002</v>
      </c>
      <c r="V11" s="39">
        <v>0.11256999999999999</v>
      </c>
      <c r="W11" s="39">
        <v>0.20233000000000001</v>
      </c>
      <c r="X11" s="39">
        <v>3.5970000000000002E-2</v>
      </c>
      <c r="Y11" s="39">
        <v>3.9649999999999998E-2</v>
      </c>
      <c r="Z11" s="39">
        <v>3.6490000000000002E-2</v>
      </c>
      <c r="AA11" s="39">
        <v>9.1400000000000006E-3</v>
      </c>
      <c r="AB11" s="39">
        <v>1.8879999999999997E-2</v>
      </c>
      <c r="AC11" s="39">
        <v>2.4239999999999998E-2</v>
      </c>
      <c r="AD11" s="39">
        <v>1.0999999999999999E-2</v>
      </c>
      <c r="AE11" s="39">
        <v>0.57767999999999997</v>
      </c>
      <c r="AF11" s="39">
        <v>7.7189999999999995E-2</v>
      </c>
      <c r="AG11" s="39">
        <v>8.369999999999999E-3</v>
      </c>
      <c r="AH11" s="39">
        <v>1.281E-2</v>
      </c>
      <c r="AI11" s="39">
        <v>6.3E-2</v>
      </c>
      <c r="AJ11" s="39">
        <v>0.38485000000000003</v>
      </c>
      <c r="AK11" s="39">
        <v>2.5659999999999999E-2</v>
      </c>
      <c r="AL11" s="39">
        <v>2.8590000000000001E-2</v>
      </c>
      <c r="AM11" s="39">
        <v>1.55E-2</v>
      </c>
      <c r="AN11" s="39">
        <v>4.0999999999999995E-3</v>
      </c>
      <c r="AO11" s="39">
        <v>6.6E-3</v>
      </c>
      <c r="AP11" s="39">
        <v>6.8899999999999994E-3</v>
      </c>
      <c r="AQ11" s="39">
        <v>9.1599999999999997E-3</v>
      </c>
      <c r="AR11" s="39">
        <v>1.091E-2</v>
      </c>
      <c r="AS11" s="39">
        <v>5.5000000000000003E-4</v>
      </c>
      <c r="AT11" s="39">
        <v>0</v>
      </c>
      <c r="AU11" s="39">
        <v>4.9400000000000008E-3</v>
      </c>
      <c r="AV11" s="39">
        <v>0</v>
      </c>
      <c r="AW11" s="39">
        <v>0</v>
      </c>
      <c r="AX11" s="39">
        <v>0</v>
      </c>
      <c r="AY11" s="39">
        <v>0</v>
      </c>
      <c r="AZ11" s="39">
        <v>0</v>
      </c>
      <c r="BA11" s="39">
        <v>0</v>
      </c>
      <c r="BB11" s="39">
        <v>0</v>
      </c>
      <c r="BC11" s="39">
        <v>0</v>
      </c>
      <c r="BD11" s="39">
        <v>0</v>
      </c>
      <c r="BE11" s="39">
        <v>0</v>
      </c>
      <c r="BF11" s="39">
        <v>0</v>
      </c>
      <c r="BG11" s="39">
        <v>0</v>
      </c>
      <c r="BH11" s="39">
        <v>0</v>
      </c>
      <c r="BI11" s="39">
        <v>0</v>
      </c>
      <c r="BJ11" s="39">
        <v>0</v>
      </c>
      <c r="BK11" s="39">
        <v>0</v>
      </c>
      <c r="BL11" s="39">
        <v>0</v>
      </c>
      <c r="BM11" s="39">
        <v>0</v>
      </c>
      <c r="BN11" s="39">
        <v>0</v>
      </c>
      <c r="BO11" s="39">
        <v>0</v>
      </c>
      <c r="BP11" s="39">
        <v>0</v>
      </c>
      <c r="BQ11" s="39">
        <v>0</v>
      </c>
      <c r="BR11" s="39">
        <v>1.0000000000000001E-5</v>
      </c>
      <c r="BS11" s="39">
        <v>0.81004999999999994</v>
      </c>
      <c r="BT11" s="39">
        <v>0</v>
      </c>
      <c r="BU11" s="39">
        <v>0</v>
      </c>
      <c r="BV11" s="39">
        <v>0</v>
      </c>
      <c r="BW11" s="39">
        <v>8.9999999999999992E-5</v>
      </c>
      <c r="BX11" s="39">
        <v>4.0000000000000002E-4</v>
      </c>
      <c r="BY11" s="39">
        <v>0.34814000000000001</v>
      </c>
      <c r="BZ11" s="39">
        <v>0.34792000000000001</v>
      </c>
      <c r="CA11" s="39">
        <v>0.38316</v>
      </c>
      <c r="CB11" s="39">
        <v>0.39437</v>
      </c>
      <c r="CC11" s="39">
        <v>0.55249000000000004</v>
      </c>
      <c r="CD11" s="39">
        <v>0.62115999999999993</v>
      </c>
      <c r="CE11" s="74">
        <v>0.77300999999999997</v>
      </c>
      <c r="CF11" s="74">
        <v>1.40882</v>
      </c>
      <c r="CG11" s="74">
        <v>1.02969</v>
      </c>
      <c r="CH11" s="74">
        <v>2.51816</v>
      </c>
      <c r="CI11" s="74">
        <v>2.4212099999999999</v>
      </c>
      <c r="CJ11" s="74">
        <v>2.9666300000000003</v>
      </c>
      <c r="CK11" s="74">
        <v>2.4757600000000002</v>
      </c>
      <c r="CL11" s="74">
        <v>1.8940399999999999</v>
      </c>
      <c r="CM11" s="74">
        <v>2.36375</v>
      </c>
      <c r="CN11" s="74">
        <v>3.7095899999999999</v>
      </c>
      <c r="CO11" s="74">
        <v>1.9142699999999999</v>
      </c>
      <c r="CP11" s="74">
        <v>2.7916399999999997</v>
      </c>
      <c r="CQ11" s="74">
        <v>3.5947199999999997</v>
      </c>
      <c r="CR11" s="74">
        <v>6.9491899999999998</v>
      </c>
      <c r="CS11" s="74">
        <v>2.64886</v>
      </c>
      <c r="CT11" s="74">
        <v>13.897020000000001</v>
      </c>
      <c r="CU11" s="74">
        <v>2.43798</v>
      </c>
      <c r="CV11" s="74">
        <v>2.6722199999999998</v>
      </c>
      <c r="CW11" s="74">
        <v>3.9283399999999999</v>
      </c>
      <c r="CX11" s="74">
        <v>3.4371399999999999</v>
      </c>
      <c r="CY11" s="74">
        <v>1.38662</v>
      </c>
      <c r="CZ11" s="74">
        <v>2.8194599999999999</v>
      </c>
      <c r="DA11" s="74">
        <v>2.7410000000000001</v>
      </c>
      <c r="DB11" s="74">
        <v>1.47817</v>
      </c>
      <c r="DC11" s="74">
        <v>1.1556999999999999</v>
      </c>
      <c r="DD11" s="74">
        <v>1.3871900000000001</v>
      </c>
      <c r="DE11" s="74">
        <v>1.0741400000000001</v>
      </c>
      <c r="DF11" s="74">
        <v>0.99529999999999996</v>
      </c>
      <c r="DG11" s="74">
        <v>1.3604100000000001</v>
      </c>
      <c r="DH11" s="74">
        <v>1.1616600000000001</v>
      </c>
      <c r="DI11" s="74">
        <v>1.14052</v>
      </c>
      <c r="DJ11" s="74">
        <v>1.09657</v>
      </c>
      <c r="DK11" s="74">
        <v>1.9630699999999999</v>
      </c>
      <c r="DL11" s="74">
        <v>4.33291</v>
      </c>
      <c r="DM11" s="74">
        <v>1.4753399999999999</v>
      </c>
      <c r="DN11" s="74">
        <v>2.1209499999999997</v>
      </c>
      <c r="DO11" s="74">
        <v>1.3235299999999999</v>
      </c>
      <c r="DP11" s="74">
        <v>1.12273</v>
      </c>
      <c r="DQ11" s="74">
        <v>1.18557</v>
      </c>
      <c r="DR11" s="74">
        <v>1.2492099999999999</v>
      </c>
      <c r="DS11" s="41">
        <v>1.2214100000000001</v>
      </c>
      <c r="DT11" s="41">
        <v>0.96253999999999995</v>
      </c>
      <c r="DU11" s="41">
        <v>1.1715499999999999</v>
      </c>
      <c r="DV11" s="41">
        <v>1.2324900000000001</v>
      </c>
      <c r="DW11" s="41">
        <v>1.3025199999999999</v>
      </c>
      <c r="DX11" s="41">
        <v>1.10171</v>
      </c>
      <c r="DY11" s="41">
        <v>1.7375799999999999</v>
      </c>
      <c r="DZ11" s="41">
        <v>1.4019999999999999</v>
      </c>
      <c r="EA11" s="41">
        <v>1.12266</v>
      </c>
      <c r="EB11" s="41">
        <v>0.99096070000000014</v>
      </c>
      <c r="EC11" s="41">
        <v>1.0070161</v>
      </c>
      <c r="ED11" s="41">
        <v>1.0592300000000001</v>
      </c>
      <c r="EE11" s="41">
        <v>1.1615599999999999</v>
      </c>
      <c r="EF11" s="41">
        <v>1.1355999999999999</v>
      </c>
      <c r="EG11" s="41">
        <v>1.8881300000000001</v>
      </c>
      <c r="EH11" s="41">
        <v>1.0927247000000002</v>
      </c>
      <c r="EI11" s="41">
        <v>0.99246079999999992</v>
      </c>
      <c r="EJ11" s="41">
        <v>1.6133549000000003</v>
      </c>
      <c r="EK11" s="41">
        <v>1.2282072999999998</v>
      </c>
      <c r="EL11" s="41">
        <v>1.8342100000000001</v>
      </c>
      <c r="EM11" s="41">
        <v>1.00752</v>
      </c>
      <c r="EN11" s="41">
        <v>1.2320499999999999</v>
      </c>
      <c r="EO11" s="41">
        <v>1.3053699999999999</v>
      </c>
      <c r="EP11" s="41">
        <v>2.21102</v>
      </c>
      <c r="EQ11" s="76">
        <v>1.27197</v>
      </c>
      <c r="ER11" s="76">
        <v>1.41594</v>
      </c>
      <c r="ES11" s="76">
        <v>1.4188000000000001</v>
      </c>
      <c r="ET11" s="76">
        <v>1.46872</v>
      </c>
      <c r="EU11" s="76">
        <v>2.12032</v>
      </c>
      <c r="EV11" s="76">
        <v>1.60277</v>
      </c>
      <c r="EW11" s="76">
        <v>1.72237</v>
      </c>
      <c r="EX11" s="76">
        <v>1.6791978999999999</v>
      </c>
      <c r="EY11" s="76">
        <v>1.13632</v>
      </c>
      <c r="EZ11" s="76">
        <v>0.93979999999999997</v>
      </c>
      <c r="FA11" s="76">
        <v>0.97369000000000006</v>
      </c>
      <c r="FB11" s="76">
        <v>0.98741990000000002</v>
      </c>
      <c r="FC11" s="76">
        <v>1.15572458</v>
      </c>
      <c r="FD11" s="77">
        <v>1.0868800000000001</v>
      </c>
      <c r="FE11" s="77">
        <v>1.1591400000000001</v>
      </c>
      <c r="FF11" s="77">
        <v>1.0939400000000001</v>
      </c>
      <c r="FG11" s="79">
        <v>0.7</v>
      </c>
      <c r="FH11" s="79">
        <v>0.9</v>
      </c>
      <c r="FI11" s="79" t="s">
        <v>9</v>
      </c>
      <c r="FJ11" s="74" t="s">
        <v>10</v>
      </c>
      <c r="FK11" s="74" t="s">
        <v>11</v>
      </c>
      <c r="FL11" s="74" t="s">
        <v>12</v>
      </c>
      <c r="FM11" s="74" t="s">
        <v>13</v>
      </c>
      <c r="FN11" s="74">
        <v>0.22147</v>
      </c>
      <c r="FO11" s="74">
        <v>0.29309000000000002</v>
      </c>
      <c r="FP11" s="74">
        <v>6.1765595598800003</v>
      </c>
      <c r="FQ11" s="74">
        <v>5.9873856591155015</v>
      </c>
      <c r="FR11" s="74">
        <v>6.1677541945700005</v>
      </c>
      <c r="FS11" s="74">
        <v>6.509716076250001</v>
      </c>
      <c r="FT11" s="74">
        <v>6.7707746750100002</v>
      </c>
      <c r="FU11" s="74">
        <v>6.9096936744980084</v>
      </c>
      <c r="FV11" s="41">
        <v>7.5528732218280004</v>
      </c>
      <c r="FW11" s="41">
        <v>9.202077223875877</v>
      </c>
      <c r="FX11" s="41">
        <v>10.530679019736947</v>
      </c>
      <c r="FY11" s="41">
        <v>11.261064657011003</v>
      </c>
      <c r="FZ11" s="41">
        <v>12.964553410545046</v>
      </c>
      <c r="GA11" s="41">
        <v>14.266</v>
      </c>
      <c r="GB11" s="41">
        <v>14.17939</v>
      </c>
      <c r="GC11" s="41">
        <v>13.309100000000001</v>
      </c>
      <c r="GD11" s="41">
        <v>13.236039999999999</v>
      </c>
      <c r="GE11" s="41">
        <v>14.871169999999999</v>
      </c>
      <c r="GF11" s="41">
        <v>15.606720646391251</v>
      </c>
      <c r="GG11" s="41">
        <v>19.124129761453986</v>
      </c>
      <c r="GH11" s="41">
        <v>18.380317445312791</v>
      </c>
      <c r="GI11" s="41">
        <v>48.237807693330872</v>
      </c>
      <c r="GJ11" s="41">
        <v>20.447140000000001</v>
      </c>
      <c r="GK11" s="41">
        <v>22.820802783268963</v>
      </c>
      <c r="GL11" s="41">
        <v>24.535763769341461</v>
      </c>
      <c r="GM11" s="41">
        <v>21.860363085283559</v>
      </c>
      <c r="GN11" s="41">
        <v>22.631085794389776</v>
      </c>
      <c r="GO11" s="41">
        <v>18.678306911348315</v>
      </c>
      <c r="GP11" s="41">
        <v>20.162107332034953</v>
      </c>
      <c r="GQ11" s="41">
        <v>18.749623086733816</v>
      </c>
      <c r="GR11" s="41">
        <v>20.897244383320917</v>
      </c>
      <c r="GS11" s="41">
        <v>26.46525383257999</v>
      </c>
      <c r="GT11" s="41">
        <v>21.075809386915004</v>
      </c>
      <c r="GU11" s="41">
        <v>33.539352516445497</v>
      </c>
      <c r="GV11" s="41">
        <v>31.376900230206996</v>
      </c>
      <c r="GW11" s="41">
        <v>22.560378910487589</v>
      </c>
      <c r="GX11" s="41">
        <v>37.739857705282091</v>
      </c>
      <c r="GY11" s="41">
        <v>43.620187374122366</v>
      </c>
      <c r="GZ11" s="41">
        <v>47.429904474272014</v>
      </c>
      <c r="HA11" s="41">
        <v>42.405913063671584</v>
      </c>
      <c r="HB11" s="41">
        <v>22.699879996808004</v>
      </c>
      <c r="HC11" s="41">
        <v>21.425807745015003</v>
      </c>
      <c r="HD11" s="41">
        <v>37.15232497164002</v>
      </c>
      <c r="HE11" s="41">
        <v>23.928491676509402</v>
      </c>
      <c r="HF11" s="41">
        <v>30.443637192843607</v>
      </c>
      <c r="HG11" s="41">
        <v>25.999960031741107</v>
      </c>
      <c r="HH11" s="41">
        <v>30.065375625942796</v>
      </c>
      <c r="HI11" s="41">
        <v>30.543729714980003</v>
      </c>
      <c r="HJ11" s="41">
        <v>32.274007246869992</v>
      </c>
      <c r="HK11" s="41">
        <v>33.639612807970003</v>
      </c>
      <c r="HL11" s="41">
        <v>27.061905167056963</v>
      </c>
      <c r="HM11" s="41">
        <v>27.537053365864036</v>
      </c>
      <c r="HN11" s="41">
        <v>27.021492067219949</v>
      </c>
      <c r="HO11" s="41">
        <v>39.768591495716855</v>
      </c>
      <c r="HP11" s="41">
        <v>107.06465551368031</v>
      </c>
      <c r="HQ11" s="41">
        <v>26.794485270450313</v>
      </c>
      <c r="HR11" s="41">
        <v>32.559988048004534</v>
      </c>
      <c r="HS11" s="41">
        <v>30.156298633145703</v>
      </c>
      <c r="HT11" s="41">
        <v>33.684305718359866</v>
      </c>
      <c r="HU11" s="41">
        <v>46.441959984680004</v>
      </c>
      <c r="HV11" s="41">
        <v>63.174183045669999</v>
      </c>
      <c r="HW11" s="41">
        <v>35.908251249839999</v>
      </c>
      <c r="HX11" s="41">
        <v>35.26270924208</v>
      </c>
      <c r="HY11" s="41">
        <v>36.003877469890007</v>
      </c>
      <c r="HZ11" s="41">
        <v>30.725392557289993</v>
      </c>
      <c r="IA11" s="41">
        <v>32.116653603323996</v>
      </c>
      <c r="IB11" s="41">
        <v>38.109974322157207</v>
      </c>
      <c r="IC11" s="41">
        <v>38.484944188683983</v>
      </c>
      <c r="ID11" s="41">
        <v>39.480090109456974</v>
      </c>
      <c r="IE11" s="41">
        <v>42.818510215199993</v>
      </c>
      <c r="IF11" s="41">
        <v>41.532543097557216</v>
      </c>
      <c r="IG11" s="41">
        <v>57.504004226312553</v>
      </c>
      <c r="IH11" s="41">
        <v>43.510905715078145</v>
      </c>
      <c r="II11" s="41">
        <v>46.24593507118</v>
      </c>
      <c r="IJ11" s="41">
        <v>43.402198491376147</v>
      </c>
      <c r="IK11" s="41">
        <v>75.491310457226902</v>
      </c>
      <c r="IL11" s="41">
        <v>45.604427567057989</v>
      </c>
      <c r="IM11" s="41">
        <v>43.59931474617823</v>
      </c>
      <c r="IN11" s="41">
        <v>40.37995105147882</v>
      </c>
      <c r="IO11" s="41">
        <v>41.458261393408122</v>
      </c>
      <c r="IP11" s="41">
        <v>44.146454188695138</v>
      </c>
      <c r="IQ11" s="41">
        <v>47.926761920060009</v>
      </c>
      <c r="IR11" s="41">
        <v>58.723579656469973</v>
      </c>
      <c r="IS11" s="41">
        <v>57.060975557020022</v>
      </c>
      <c r="IT11" s="41">
        <v>63.024508261519287</v>
      </c>
      <c r="IU11" s="41">
        <v>86.055096298651947</v>
      </c>
      <c r="IV11" s="41">
        <v>63.697617659924788</v>
      </c>
      <c r="IW11" s="41">
        <v>64.696179562668817</v>
      </c>
      <c r="IX11" s="41">
        <v>46.240714665472971</v>
      </c>
      <c r="IY11" s="41">
        <v>49.637528450469759</v>
      </c>
      <c r="IZ11" s="41">
        <v>51.121025584747741</v>
      </c>
      <c r="JA11" s="41">
        <v>54.202947427067535</v>
      </c>
      <c r="JB11" s="41">
        <v>58.712488225185417</v>
      </c>
      <c r="JC11" s="41">
        <v>64.975996041744978</v>
      </c>
      <c r="JD11" s="41">
        <v>76.643195311490544</v>
      </c>
      <c r="JE11" s="41">
        <v>85.902631372643853</v>
      </c>
      <c r="JF11" s="41">
        <v>88.460849896945632</v>
      </c>
      <c r="JG11" s="41">
        <v>92.860164099244429</v>
      </c>
      <c r="JH11" s="41">
        <v>97.541434197533391</v>
      </c>
      <c r="JI11" s="41">
        <v>97.665437977258904</v>
      </c>
      <c r="JJ11" s="41">
        <v>97.691042103980024</v>
      </c>
      <c r="JK11" s="41">
        <v>102.6997998894761</v>
      </c>
      <c r="JL11" s="41">
        <v>104.59650194299111</v>
      </c>
      <c r="JM11" s="41">
        <v>114.84735339505052</v>
      </c>
      <c r="JN11" s="41">
        <v>110.30333149375934</v>
      </c>
      <c r="JO11" s="41">
        <v>128.61204895180757</v>
      </c>
      <c r="JP11" s="41">
        <v>182.93500335971609</v>
      </c>
      <c r="JQ11" s="41">
        <v>171.64160178994456</v>
      </c>
      <c r="JR11" s="41">
        <v>191.83292127802073</v>
      </c>
      <c r="JS11" s="41">
        <v>135.15755113155558</v>
      </c>
      <c r="JT11" s="41">
        <v>203.49255026270308</v>
      </c>
      <c r="JU11" s="41">
        <v>165.58156643400719</v>
      </c>
      <c r="JV11" s="41">
        <v>121.2666201372858</v>
      </c>
      <c r="JW11" s="41">
        <v>130.10069062196794</v>
      </c>
      <c r="JX11" s="41">
        <v>124.44986570973134</v>
      </c>
      <c r="JY11" s="41">
        <v>168.80623585917249</v>
      </c>
      <c r="JZ11" s="41">
        <v>173.56039940881294</v>
      </c>
      <c r="KA11" s="41">
        <v>253.11233171905613</v>
      </c>
      <c r="KB11" s="41">
        <v>294.2918347053012</v>
      </c>
      <c r="KC11" s="41">
        <v>218.33851053542801</v>
      </c>
      <c r="KD11" s="41">
        <v>262.10945021233573</v>
      </c>
      <c r="KE11" s="41">
        <v>221.44064330545231</v>
      </c>
      <c r="KF11" s="41">
        <v>233.61214760921055</v>
      </c>
      <c r="KG11" s="41">
        <v>275.98881140316576</v>
      </c>
      <c r="KH11" s="41">
        <v>193.16623441163486</v>
      </c>
      <c r="KI11" s="41">
        <v>214.3951394705573</v>
      </c>
      <c r="KJ11" s="41">
        <v>240.5034883376282</v>
      </c>
      <c r="KK11" s="41">
        <v>182.38905885073083</v>
      </c>
      <c r="KL11" s="41">
        <v>203.8941770963543</v>
      </c>
      <c r="KM11" s="41">
        <v>336.91467206702606</v>
      </c>
      <c r="KN11" s="41">
        <v>228.26019776923295</v>
      </c>
      <c r="KO11" s="41">
        <v>247.14188620075103</v>
      </c>
      <c r="KP11" s="41">
        <v>267.84197781857387</v>
      </c>
      <c r="KQ11" s="41">
        <v>279.70736452163112</v>
      </c>
      <c r="KR11" s="41">
        <v>261.97431926919296</v>
      </c>
      <c r="KS11" s="41">
        <v>273.23926804260697</v>
      </c>
      <c r="KT11" s="41">
        <v>267.80250916110953</v>
      </c>
      <c r="KU11" s="41">
        <v>282.49363672870908</v>
      </c>
      <c r="KV11" s="41">
        <v>329.67125819449024</v>
      </c>
      <c r="KW11" s="41">
        <v>321.0622232272417</v>
      </c>
      <c r="KX11" s="41">
        <v>332.82108692263211</v>
      </c>
      <c r="KY11" s="41">
        <v>344.65907976423119</v>
      </c>
      <c r="KZ11" s="41">
        <v>380.0243281402457</v>
      </c>
      <c r="LA11" s="41">
        <v>398.18560192637329</v>
      </c>
      <c r="LB11" s="41">
        <v>420.31833636359693</v>
      </c>
      <c r="LC11" s="41">
        <v>411.60467426368905</v>
      </c>
      <c r="LD11" s="41">
        <v>410.12926582012375</v>
      </c>
      <c r="LE11" s="41">
        <v>425.7122019516172</v>
      </c>
      <c r="LF11" s="41">
        <v>416.74318306943519</v>
      </c>
      <c r="LG11" s="41">
        <v>438.54255541129947</v>
      </c>
      <c r="LH11" s="41">
        <v>448.47333507958848</v>
      </c>
      <c r="LI11" s="41">
        <v>455.73804429894</v>
      </c>
      <c r="LJ11" s="41">
        <v>465.32341380752365</v>
      </c>
      <c r="LK11" s="41">
        <v>469.29948178671197</v>
      </c>
      <c r="LL11" s="41">
        <v>490.63235262124772</v>
      </c>
      <c r="LM11" s="41">
        <v>512.45365839423653</v>
      </c>
      <c r="LN11" s="41">
        <v>519.8898743732409</v>
      </c>
      <c r="LO11" s="71">
        <v>523.47390710158265</v>
      </c>
      <c r="LP11" s="71">
        <v>527.2317752893664</v>
      </c>
      <c r="LQ11" s="71">
        <v>535.65907522643818</v>
      </c>
      <c r="LR11" s="71">
        <v>540.02581657768189</v>
      </c>
    </row>
    <row r="12" spans="1:330" ht="25.5" customHeight="1" x14ac:dyDescent="0.25">
      <c r="A12" s="42" t="s">
        <v>5</v>
      </c>
      <c r="B12" s="43">
        <f>SUM(B8:B11)</f>
        <v>40.007199999999997</v>
      </c>
      <c r="C12" s="43">
        <f t="shared" ref="C12:BN12" si="0">SUM(C8:C11)</f>
        <v>42.892629999999997</v>
      </c>
      <c r="D12" s="43">
        <f t="shared" si="0"/>
        <v>45.442639999999997</v>
      </c>
      <c r="E12" s="43">
        <f t="shared" si="0"/>
        <v>42.886389999999999</v>
      </c>
      <c r="F12" s="43">
        <f t="shared" si="0"/>
        <v>43.752849999999995</v>
      </c>
      <c r="G12" s="43">
        <f t="shared" si="0"/>
        <v>41.635910000000003</v>
      </c>
      <c r="H12" s="43">
        <f t="shared" si="0"/>
        <v>41.438119999999998</v>
      </c>
      <c r="I12" s="43">
        <f t="shared" si="0"/>
        <v>46.734259999999999</v>
      </c>
      <c r="J12" s="43">
        <f t="shared" si="0"/>
        <v>46.311000000000007</v>
      </c>
      <c r="K12" s="43">
        <f t="shared" si="0"/>
        <v>44.395960000000002</v>
      </c>
      <c r="L12" s="43">
        <f t="shared" si="0"/>
        <v>39.182989999999997</v>
      </c>
      <c r="M12" s="43">
        <f t="shared" si="0"/>
        <v>42.619160000000001</v>
      </c>
      <c r="N12" s="43">
        <f t="shared" si="0"/>
        <v>48.170369999999998</v>
      </c>
      <c r="O12" s="43">
        <f t="shared" si="0"/>
        <v>49.769269999999999</v>
      </c>
      <c r="P12" s="43">
        <f t="shared" si="0"/>
        <v>51.941960000000002</v>
      </c>
      <c r="Q12" s="43">
        <f t="shared" si="0"/>
        <v>54.222509999999993</v>
      </c>
      <c r="R12" s="43">
        <f t="shared" si="0"/>
        <v>57.79251</v>
      </c>
      <c r="S12" s="43">
        <f t="shared" si="0"/>
        <v>56.158810000000003</v>
      </c>
      <c r="T12" s="43">
        <f t="shared" si="0"/>
        <v>59.29451000000001</v>
      </c>
      <c r="U12" s="43">
        <f t="shared" si="0"/>
        <v>61.268180000000008</v>
      </c>
      <c r="V12" s="43">
        <f t="shared" si="0"/>
        <v>61.945659999999997</v>
      </c>
      <c r="W12" s="43">
        <f t="shared" si="0"/>
        <v>64.462869999999995</v>
      </c>
      <c r="X12" s="43">
        <f t="shared" si="0"/>
        <v>62.570239999999991</v>
      </c>
      <c r="Y12" s="43">
        <f t="shared" si="0"/>
        <v>66.240610000000004</v>
      </c>
      <c r="Z12" s="43">
        <f t="shared" si="0"/>
        <v>68.12951000000001</v>
      </c>
      <c r="AA12" s="43">
        <f t="shared" si="0"/>
        <v>71.65258</v>
      </c>
      <c r="AB12" s="43">
        <f t="shared" si="0"/>
        <v>76.406970000000001</v>
      </c>
      <c r="AC12" s="43">
        <f t="shared" si="0"/>
        <v>76.917339999999996</v>
      </c>
      <c r="AD12" s="43">
        <f t="shared" si="0"/>
        <v>81.675969999999992</v>
      </c>
      <c r="AE12" s="43">
        <f t="shared" si="0"/>
        <v>77.974450000000004</v>
      </c>
      <c r="AF12" s="43">
        <f t="shared" si="0"/>
        <v>74.234619999999993</v>
      </c>
      <c r="AG12" s="43">
        <f t="shared" si="0"/>
        <v>73.994029999999995</v>
      </c>
      <c r="AH12" s="43">
        <f t="shared" si="0"/>
        <v>81.146950000000004</v>
      </c>
      <c r="AI12" s="43">
        <v>79.431550000000001</v>
      </c>
      <c r="AJ12" s="43">
        <f t="shared" si="0"/>
        <v>78.221990000000005</v>
      </c>
      <c r="AK12" s="43">
        <f t="shared" si="0"/>
        <v>75.710459999999998</v>
      </c>
      <c r="AL12" s="43">
        <f t="shared" si="0"/>
        <v>81.104810000000001</v>
      </c>
      <c r="AM12" s="43">
        <f t="shared" si="0"/>
        <v>94.566000000000003</v>
      </c>
      <c r="AN12" s="43">
        <f t="shared" si="0"/>
        <v>117.35339999999999</v>
      </c>
      <c r="AO12" s="43">
        <f t="shared" si="0"/>
        <v>116.52810000000001</v>
      </c>
      <c r="AP12" s="43">
        <f t="shared" si="0"/>
        <v>84.905640000000005</v>
      </c>
      <c r="AQ12" s="43">
        <f t="shared" si="0"/>
        <v>85.068259999999995</v>
      </c>
      <c r="AR12" s="43">
        <f t="shared" si="0"/>
        <v>91.916979999999995</v>
      </c>
      <c r="AS12" s="43">
        <f t="shared" si="0"/>
        <v>86.317990000000009</v>
      </c>
      <c r="AT12" s="43">
        <f t="shared" si="0"/>
        <v>84.928870000000003</v>
      </c>
      <c r="AU12" s="43">
        <f t="shared" si="0"/>
        <v>88.069819999999993</v>
      </c>
      <c r="AV12" s="43">
        <f t="shared" si="0"/>
        <v>91.600099999999998</v>
      </c>
      <c r="AW12" s="43">
        <f t="shared" si="0"/>
        <v>93.744830000000007</v>
      </c>
      <c r="AX12" s="43">
        <f t="shared" si="0"/>
        <v>83.027879999999996</v>
      </c>
      <c r="AY12" s="43">
        <f t="shared" si="0"/>
        <v>85.522639999999996</v>
      </c>
      <c r="AZ12" s="43">
        <f t="shared" si="0"/>
        <v>87.820879999999988</v>
      </c>
      <c r="BA12" s="43">
        <f t="shared" si="0"/>
        <v>98.536720000000003</v>
      </c>
      <c r="BB12" s="43">
        <f t="shared" si="0"/>
        <v>97.063079999999999</v>
      </c>
      <c r="BC12" s="43">
        <f t="shared" si="0"/>
        <v>98.120940000000004</v>
      </c>
      <c r="BD12" s="43">
        <f t="shared" si="0"/>
        <v>103.34354</v>
      </c>
      <c r="BE12" s="43">
        <f t="shared" si="0"/>
        <v>104.87464000000001</v>
      </c>
      <c r="BF12" s="43">
        <f t="shared" si="0"/>
        <v>115.79723000000001</v>
      </c>
      <c r="BG12" s="43">
        <f t="shared" si="0"/>
        <v>118.4241</v>
      </c>
      <c r="BH12" s="43">
        <f t="shared" si="0"/>
        <v>120.20196</v>
      </c>
      <c r="BI12" s="43">
        <f t="shared" si="0"/>
        <v>119.00548999999999</v>
      </c>
      <c r="BJ12" s="43">
        <f t="shared" si="0"/>
        <v>120.05332</v>
      </c>
      <c r="BK12" s="43">
        <f t="shared" si="0"/>
        <v>122.74836999999999</v>
      </c>
      <c r="BL12" s="43">
        <f t="shared" si="0"/>
        <v>125.6644</v>
      </c>
      <c r="BM12" s="43">
        <f t="shared" si="0"/>
        <v>131.92704000000001</v>
      </c>
      <c r="BN12" s="43">
        <f t="shared" si="0"/>
        <v>119.56584000000001</v>
      </c>
      <c r="BO12" s="43">
        <f t="shared" ref="BO12:DP12" si="1">SUM(BO8:BO11)</f>
        <v>122.76658999999999</v>
      </c>
      <c r="BP12" s="43">
        <f t="shared" si="1"/>
        <v>121.9815</v>
      </c>
      <c r="BQ12" s="43">
        <f t="shared" si="1"/>
        <v>117.11859</v>
      </c>
      <c r="BR12" s="43">
        <f t="shared" si="1"/>
        <v>117.01624000000001</v>
      </c>
      <c r="BS12" s="43">
        <f t="shared" si="1"/>
        <v>118.64096000000001</v>
      </c>
      <c r="BT12" s="43">
        <f t="shared" si="1"/>
        <v>113.54246999999999</v>
      </c>
      <c r="BU12" s="43">
        <f t="shared" si="1"/>
        <v>110.83786999999998</v>
      </c>
      <c r="BV12" s="43">
        <f t="shared" si="1"/>
        <v>107.38491999999999</v>
      </c>
      <c r="BW12" s="43">
        <f t="shared" si="1"/>
        <v>112.73566</v>
      </c>
      <c r="BX12" s="43">
        <f t="shared" si="1"/>
        <v>115.79846000000001</v>
      </c>
      <c r="BY12" s="43">
        <f t="shared" si="1"/>
        <v>121.95824</v>
      </c>
      <c r="BZ12" s="43">
        <f t="shared" si="1"/>
        <v>117.77165000000001</v>
      </c>
      <c r="CA12" s="43">
        <f t="shared" si="1"/>
        <v>117.72786000000001</v>
      </c>
      <c r="CB12" s="43">
        <f t="shared" si="1"/>
        <v>124.25840999999998</v>
      </c>
      <c r="CC12" s="43">
        <f t="shared" si="1"/>
        <v>126.22929000000001</v>
      </c>
      <c r="CD12" s="43">
        <f t="shared" si="1"/>
        <v>126.53428</v>
      </c>
      <c r="CE12" s="43">
        <f t="shared" si="1"/>
        <v>127.48999000000001</v>
      </c>
      <c r="CF12" s="43">
        <f t="shared" si="1"/>
        <v>134.16782999999998</v>
      </c>
      <c r="CG12" s="43">
        <f t="shared" si="1"/>
        <v>131.79369999999997</v>
      </c>
      <c r="CH12" s="43">
        <f t="shared" si="1"/>
        <v>142.36427999999998</v>
      </c>
      <c r="CI12" s="43">
        <f t="shared" si="1"/>
        <v>129.85500000000002</v>
      </c>
      <c r="CJ12" s="43">
        <f t="shared" si="1"/>
        <v>137.00073000000003</v>
      </c>
      <c r="CK12" s="43">
        <f t="shared" si="1"/>
        <v>148.16095999999999</v>
      </c>
      <c r="CL12" s="43">
        <f t="shared" si="1"/>
        <v>143.49027999999998</v>
      </c>
      <c r="CM12" s="43">
        <f t="shared" si="1"/>
        <v>150.89587000000003</v>
      </c>
      <c r="CN12" s="43">
        <f t="shared" si="1"/>
        <v>159.00927999999999</v>
      </c>
      <c r="CO12" s="43">
        <f t="shared" si="1"/>
        <v>162.77477999999999</v>
      </c>
      <c r="CP12" s="43">
        <f t="shared" si="1"/>
        <v>151.46208999999999</v>
      </c>
      <c r="CQ12" s="43">
        <f t="shared" si="1"/>
        <v>147.51297</v>
      </c>
      <c r="CR12" s="43">
        <f t="shared" si="1"/>
        <v>158.88945999999999</v>
      </c>
      <c r="CS12" s="43">
        <f t="shared" si="1"/>
        <v>148.83473000000001</v>
      </c>
      <c r="CT12" s="43">
        <f t="shared" si="1"/>
        <v>153.84053</v>
      </c>
      <c r="CU12" s="43">
        <f t="shared" si="1"/>
        <v>147.59053</v>
      </c>
      <c r="CV12" s="43">
        <f t="shared" si="1"/>
        <v>144.59664000000001</v>
      </c>
      <c r="CW12" s="43">
        <f t="shared" si="1"/>
        <v>148.48187999999999</v>
      </c>
      <c r="CX12" s="43">
        <f t="shared" si="1"/>
        <v>152.03984</v>
      </c>
      <c r="CY12" s="43">
        <f t="shared" si="1"/>
        <v>144.02685</v>
      </c>
      <c r="CZ12" s="43">
        <f t="shared" si="1"/>
        <v>151.81996999999998</v>
      </c>
      <c r="DA12" s="43">
        <f t="shared" si="1"/>
        <v>150.62301000000005</v>
      </c>
      <c r="DB12" s="43">
        <f t="shared" si="1"/>
        <v>160.81386900000001</v>
      </c>
      <c r="DC12" s="43">
        <f t="shared" si="1"/>
        <v>175.06883999999999</v>
      </c>
      <c r="DD12" s="43">
        <f t="shared" si="1"/>
        <v>176.99851999999998</v>
      </c>
      <c r="DE12" s="43">
        <f t="shared" si="1"/>
        <v>163.87128999999999</v>
      </c>
      <c r="DF12" s="43">
        <f t="shared" si="1"/>
        <v>169.37052999999997</v>
      </c>
      <c r="DG12" s="43">
        <f t="shared" si="1"/>
        <v>185.71908000000002</v>
      </c>
      <c r="DH12" s="43">
        <f t="shared" si="1"/>
        <v>174.39410999999998</v>
      </c>
      <c r="DI12" s="43">
        <f t="shared" si="1"/>
        <v>192.28716</v>
      </c>
      <c r="DJ12" s="43">
        <f t="shared" si="1"/>
        <v>188.98032000000003</v>
      </c>
      <c r="DK12" s="43">
        <f t="shared" si="1"/>
        <v>194.78272000000001</v>
      </c>
      <c r="DL12" s="43">
        <f t="shared" si="1"/>
        <v>204.05020000000002</v>
      </c>
      <c r="DM12" s="43">
        <f t="shared" si="1"/>
        <v>209.50413999999998</v>
      </c>
      <c r="DN12" s="43">
        <f t="shared" si="1"/>
        <v>203.27404999999999</v>
      </c>
      <c r="DO12" s="43">
        <f t="shared" si="1"/>
        <v>213.69472999999999</v>
      </c>
      <c r="DP12" s="43">
        <f t="shared" si="1"/>
        <v>217.76929000000001</v>
      </c>
      <c r="DQ12" s="43">
        <f>DQ8+DQ9+DQ10+DQ11</f>
        <v>226.20077000000001</v>
      </c>
      <c r="DR12" s="43">
        <f>DR8+DR9+DR10+DR11</f>
        <v>221.83887000000001</v>
      </c>
      <c r="DS12" s="43">
        <f>DS8+DS9+DS10+DS11</f>
        <v>239.51690000000002</v>
      </c>
      <c r="DT12" s="43">
        <f>DT8+DT9+DT10+DT11</f>
        <v>227.99036999999998</v>
      </c>
      <c r="DU12" s="43">
        <f>DU8+DU9+DU10+DU11</f>
        <v>232.61776</v>
      </c>
      <c r="DV12" s="43">
        <f t="shared" ref="DV12:GG12" si="2">DV8+DV9+DV10+DV11</f>
        <v>245.40248000000003</v>
      </c>
      <c r="DW12" s="43">
        <f t="shared" si="2"/>
        <v>266.53116</v>
      </c>
      <c r="DX12" s="43">
        <f t="shared" si="2"/>
        <v>271.59266000000002</v>
      </c>
      <c r="DY12" s="43">
        <f t="shared" si="2"/>
        <v>314.06677999999999</v>
      </c>
      <c r="DZ12" s="43">
        <f t="shared" si="2"/>
        <v>304.70600000000002</v>
      </c>
      <c r="EA12" s="43">
        <f t="shared" si="2"/>
        <v>342.72062</v>
      </c>
      <c r="EB12" s="43">
        <f t="shared" si="2"/>
        <v>350.43677450000001</v>
      </c>
      <c r="EC12" s="43">
        <f t="shared" si="2"/>
        <v>352.07558919999997</v>
      </c>
      <c r="ED12" s="43">
        <f t="shared" si="2"/>
        <v>361.38114999999999</v>
      </c>
      <c r="EE12" s="43">
        <f t="shared" si="2"/>
        <v>380.27541699999995</v>
      </c>
      <c r="EF12" s="43">
        <f t="shared" si="2"/>
        <v>389.05018000000001</v>
      </c>
      <c r="EG12" s="43">
        <f t="shared" si="2"/>
        <v>401.83309000000003</v>
      </c>
      <c r="EH12" s="43">
        <f t="shared" si="2"/>
        <v>369.21486920000001</v>
      </c>
      <c r="EI12" s="43">
        <f t="shared" si="2"/>
        <v>372.53444380000002</v>
      </c>
      <c r="EJ12" s="43">
        <f t="shared" si="2"/>
        <v>395.67793749999998</v>
      </c>
      <c r="EK12" s="43">
        <f t="shared" si="2"/>
        <v>411.94183300000003</v>
      </c>
      <c r="EL12" s="43">
        <f t="shared" si="2"/>
        <v>483.51152999999999</v>
      </c>
      <c r="EM12" s="43">
        <f t="shared" si="2"/>
        <v>477.0652</v>
      </c>
      <c r="EN12" s="43">
        <f t="shared" si="2"/>
        <v>483.19112999999999</v>
      </c>
      <c r="EO12" s="43">
        <f t="shared" si="2"/>
        <v>493.64729</v>
      </c>
      <c r="EP12" s="43">
        <f t="shared" si="2"/>
        <v>469.84836000000001</v>
      </c>
      <c r="EQ12" s="80">
        <f t="shared" si="2"/>
        <v>475.59867000000003</v>
      </c>
      <c r="ER12" s="80">
        <f t="shared" si="2"/>
        <v>517.09519</v>
      </c>
      <c r="ES12" s="80">
        <f t="shared" si="2"/>
        <v>487.64111999999994</v>
      </c>
      <c r="ET12" s="80">
        <f t="shared" si="2"/>
        <v>457.27800000000008</v>
      </c>
      <c r="EU12" s="80">
        <f t="shared" si="2"/>
        <v>493.55635999999998</v>
      </c>
      <c r="EV12" s="80">
        <f t="shared" si="2"/>
        <v>506.62441000000007</v>
      </c>
      <c r="EW12" s="80">
        <f t="shared" si="2"/>
        <v>500.90577999999999</v>
      </c>
      <c r="EX12" s="80">
        <f t="shared" si="2"/>
        <v>505.76182379999995</v>
      </c>
      <c r="EY12" s="80">
        <f t="shared" si="2"/>
        <v>540.94819999999993</v>
      </c>
      <c r="EZ12" s="80">
        <f t="shared" si="2"/>
        <v>543.05504999999994</v>
      </c>
      <c r="FA12" s="80">
        <f t="shared" si="2"/>
        <v>536.17557430000011</v>
      </c>
      <c r="FB12" s="80">
        <f t="shared" si="2"/>
        <v>577.77540590000001</v>
      </c>
      <c r="FC12" s="80">
        <f t="shared" si="2"/>
        <v>541.32169828102997</v>
      </c>
      <c r="FD12" s="80">
        <f t="shared" si="2"/>
        <v>554.96796999999992</v>
      </c>
      <c r="FE12" s="80">
        <f t="shared" si="2"/>
        <v>598.81879255105991</v>
      </c>
      <c r="FF12" s="80">
        <f t="shared" si="2"/>
        <v>529.97462740000003</v>
      </c>
      <c r="FG12" s="80">
        <f t="shared" si="2"/>
        <v>566.02635480000015</v>
      </c>
      <c r="FH12" s="80">
        <f t="shared" si="2"/>
        <v>613.29282999999998</v>
      </c>
      <c r="FI12" s="80">
        <f t="shared" si="2"/>
        <v>601.37963999999999</v>
      </c>
      <c r="FJ12" s="80">
        <f t="shared" si="2"/>
        <v>639.85266000000001</v>
      </c>
      <c r="FK12" s="80">
        <f t="shared" si="2"/>
        <v>666.34372999999994</v>
      </c>
      <c r="FL12" s="80">
        <f t="shared" si="2"/>
        <v>645.85493999999994</v>
      </c>
      <c r="FM12" s="80">
        <f t="shared" si="2"/>
        <v>736.92426</v>
      </c>
      <c r="FN12" s="80">
        <f t="shared" si="2"/>
        <v>764.74389999999994</v>
      </c>
      <c r="FO12" s="80">
        <f t="shared" si="2"/>
        <v>725.14909</v>
      </c>
      <c r="FP12" s="80">
        <f t="shared" si="2"/>
        <v>788.22690435862012</v>
      </c>
      <c r="FQ12" s="35">
        <f t="shared" si="2"/>
        <v>788.61086366953441</v>
      </c>
      <c r="FR12" s="35">
        <f t="shared" si="2"/>
        <v>920.92841650109983</v>
      </c>
      <c r="FS12" s="35">
        <f t="shared" si="2"/>
        <v>990.83244437799999</v>
      </c>
      <c r="FT12" s="35">
        <f t="shared" si="2"/>
        <v>976.12669902933021</v>
      </c>
      <c r="FU12" s="35">
        <f t="shared" si="2"/>
        <v>961.80390018924584</v>
      </c>
      <c r="FV12" s="35">
        <f t="shared" si="2"/>
        <v>947.45302265710984</v>
      </c>
      <c r="FW12" s="35">
        <f t="shared" si="2"/>
        <v>935.72101611765231</v>
      </c>
      <c r="FX12" s="35">
        <f t="shared" si="2"/>
        <v>945.42036240280947</v>
      </c>
      <c r="FY12" s="35">
        <f t="shared" si="2"/>
        <v>1012.9262324620988</v>
      </c>
      <c r="FZ12" s="35">
        <f t="shared" si="2"/>
        <v>1032.3868466791162</v>
      </c>
      <c r="GA12" s="35">
        <f t="shared" si="2"/>
        <v>1050.7250300000001</v>
      </c>
      <c r="GB12" s="35">
        <f t="shared" si="2"/>
        <v>1102.16597</v>
      </c>
      <c r="GC12" s="35">
        <f t="shared" si="2"/>
        <v>1131.19551</v>
      </c>
      <c r="GD12" s="35">
        <f t="shared" si="2"/>
        <v>1102.6694399999999</v>
      </c>
      <c r="GE12" s="35">
        <f t="shared" si="2"/>
        <v>1143.5260599999999</v>
      </c>
      <c r="GF12" s="35">
        <f t="shared" si="2"/>
        <v>1244.1608758959155</v>
      </c>
      <c r="GG12" s="35">
        <f t="shared" si="2"/>
        <v>1223.8025795866731</v>
      </c>
      <c r="GH12" s="35">
        <f t="shared" ref="GH12:IC12" si="3">GH8+GH9+GH10+GH11</f>
        <v>1223.4071342694297</v>
      </c>
      <c r="GI12" s="35">
        <f t="shared" si="3"/>
        <v>1374.7629400192693</v>
      </c>
      <c r="GJ12" s="35">
        <f t="shared" si="3"/>
        <v>1392.1801599999999</v>
      </c>
      <c r="GK12" s="35">
        <f t="shared" si="3"/>
        <v>1481.0156166865424</v>
      </c>
      <c r="GL12" s="35">
        <f t="shared" si="3"/>
        <v>1365.2436281679572</v>
      </c>
      <c r="GM12" s="35">
        <f t="shared" si="3"/>
        <v>1327.9065919878046</v>
      </c>
      <c r="GN12" s="35">
        <f t="shared" si="3"/>
        <v>1439.9327143902613</v>
      </c>
      <c r="GO12" s="35">
        <f t="shared" si="3"/>
        <v>1504.0905911008715</v>
      </c>
      <c r="GP12" s="35">
        <f t="shared" si="3"/>
        <v>1362.3791169242106</v>
      </c>
      <c r="GQ12" s="35">
        <f t="shared" si="3"/>
        <v>1401.7515417734091</v>
      </c>
      <c r="GR12" s="35">
        <f t="shared" si="3"/>
        <v>1546.4429944461726</v>
      </c>
      <c r="GS12" s="35">
        <f t="shared" si="3"/>
        <v>1492.314859074384</v>
      </c>
      <c r="GT12" s="35">
        <f t="shared" si="3"/>
        <v>1573.7158634728899</v>
      </c>
      <c r="GU12" s="35">
        <f t="shared" si="3"/>
        <v>1487.8679129301083</v>
      </c>
      <c r="GV12" s="35">
        <f t="shared" si="3"/>
        <v>1466.9424860390968</v>
      </c>
      <c r="GW12" s="35">
        <f t="shared" si="3"/>
        <v>1585.7806382050983</v>
      </c>
      <c r="GX12" s="35">
        <f t="shared" si="3"/>
        <v>1710.3094737476295</v>
      </c>
      <c r="GY12" s="35">
        <f t="shared" si="3"/>
        <v>1662.6414519032062</v>
      </c>
      <c r="GZ12" s="35">
        <f t="shared" si="3"/>
        <v>1857.8049986362059</v>
      </c>
      <c r="HA12" s="35">
        <f t="shared" si="3"/>
        <v>1871.1283361943592</v>
      </c>
      <c r="HB12" s="35">
        <f t="shared" si="3"/>
        <v>1941.3912257940829</v>
      </c>
      <c r="HC12" s="35">
        <f t="shared" si="3"/>
        <v>1712.2177639891902</v>
      </c>
      <c r="HD12" s="35">
        <f t="shared" si="3"/>
        <v>1890.1291602503436</v>
      </c>
      <c r="HE12" s="35">
        <f t="shared" si="3"/>
        <v>1956.2696996527343</v>
      </c>
      <c r="HF12" s="35">
        <f t="shared" si="3"/>
        <v>2016.4978965236342</v>
      </c>
      <c r="HG12" s="35">
        <f t="shared" si="3"/>
        <v>2229.1930715948965</v>
      </c>
      <c r="HH12" s="35">
        <f t="shared" si="3"/>
        <v>2243.1283916171897</v>
      </c>
      <c r="HI12" s="35">
        <f t="shared" si="3"/>
        <v>2107.0009085645297</v>
      </c>
      <c r="HJ12" s="35">
        <f t="shared" si="3"/>
        <v>2201.2261265916763</v>
      </c>
      <c r="HK12" s="35">
        <f t="shared" si="3"/>
        <v>2411.9820507388199</v>
      </c>
      <c r="HL12" s="35">
        <f t="shared" si="3"/>
        <v>2423.9697408267416</v>
      </c>
      <c r="HM12" s="35">
        <f t="shared" si="3"/>
        <v>2467.5031966238384</v>
      </c>
      <c r="HN12" s="35">
        <f t="shared" si="3"/>
        <v>2505.0398723213057</v>
      </c>
      <c r="HO12" s="35">
        <f t="shared" si="3"/>
        <v>2430.6145482534375</v>
      </c>
      <c r="HP12" s="35">
        <f t="shared" si="3"/>
        <v>2616.3815952408199</v>
      </c>
      <c r="HQ12" s="35">
        <f t="shared" si="3"/>
        <v>2710.4181249202516</v>
      </c>
      <c r="HR12" s="35">
        <f t="shared" si="3"/>
        <v>2891.509188646693</v>
      </c>
      <c r="HS12" s="35">
        <f t="shared" si="3"/>
        <v>2900.1981155006988</v>
      </c>
      <c r="HT12" s="35">
        <f t="shared" si="3"/>
        <v>2960.0795714001993</v>
      </c>
      <c r="HU12" s="35">
        <f t="shared" si="3"/>
        <v>3145.8255697564505</v>
      </c>
      <c r="HV12" s="35">
        <f t="shared" si="3"/>
        <v>3250.9551625967297</v>
      </c>
      <c r="HW12" s="35">
        <f t="shared" si="3"/>
        <v>3295.7032326261287</v>
      </c>
      <c r="HX12" s="35">
        <f t="shared" si="3"/>
        <v>3234.6677213399798</v>
      </c>
      <c r="HY12" s="35">
        <f t="shared" si="3"/>
        <v>3347.2323383046401</v>
      </c>
      <c r="HZ12" s="35">
        <f t="shared" si="3"/>
        <v>3183.0205907543796</v>
      </c>
      <c r="IA12" s="35">
        <f t="shared" si="3"/>
        <v>2834.6428926346721</v>
      </c>
      <c r="IB12" s="35">
        <f t="shared" si="3"/>
        <v>3057.7926081583032</v>
      </c>
      <c r="IC12" s="35">
        <f t="shared" si="3"/>
        <v>3426.5508507013246</v>
      </c>
      <c r="ID12" s="35">
        <f>ID8+ID9+ID10+ID11</f>
        <v>3588.0826951755344</v>
      </c>
      <c r="IE12" s="35">
        <f t="shared" ref="IE12:IJ12" si="4">IE8+IE9+IE10+IE11</f>
        <v>3712.3906590539773</v>
      </c>
      <c r="IF12" s="35">
        <f t="shared" si="4"/>
        <v>3859.3491948443407</v>
      </c>
      <c r="IG12" s="35">
        <f t="shared" si="4"/>
        <v>4006.2931331829777</v>
      </c>
      <c r="IH12" s="35">
        <f t="shared" si="4"/>
        <v>4121.9746246697614</v>
      </c>
      <c r="II12" s="35">
        <f t="shared" si="4"/>
        <v>4131.6572130234299</v>
      </c>
      <c r="IJ12" s="35">
        <f t="shared" si="4"/>
        <v>4234.7220907748542</v>
      </c>
      <c r="IK12" s="35">
        <f>IK8+IK9+IK10+IK11</f>
        <v>4409.3875472892933</v>
      </c>
      <c r="IL12" s="35">
        <f t="shared" ref="IL12:JY12" si="5">IL8+IL9+IL10+IL11</f>
        <v>4236.4273503809573</v>
      </c>
      <c r="IM12" s="35">
        <f t="shared" si="5"/>
        <v>3923.7328591482096</v>
      </c>
      <c r="IN12" s="35">
        <f t="shared" si="5"/>
        <v>4297.7846306838974</v>
      </c>
      <c r="IO12" s="35">
        <f t="shared" si="5"/>
        <v>4619.2452221053609</v>
      </c>
      <c r="IP12" s="35">
        <f t="shared" si="5"/>
        <v>4702.8900614746353</v>
      </c>
      <c r="IQ12" s="35">
        <f t="shared" si="5"/>
        <v>4872.7634720567603</v>
      </c>
      <c r="IR12" s="35">
        <f t="shared" si="5"/>
        <v>5671.346473819317</v>
      </c>
      <c r="IS12" s="35">
        <f t="shared" si="5"/>
        <v>5269.1471404749573</v>
      </c>
      <c r="IT12" s="35">
        <f t="shared" si="5"/>
        <v>5186.4505719389699</v>
      </c>
      <c r="IU12" s="35">
        <f t="shared" si="5"/>
        <v>5445.8527318193355</v>
      </c>
      <c r="IV12" s="35">
        <f t="shared" si="5"/>
        <v>5337.7577020497693</v>
      </c>
      <c r="IW12" s="35">
        <f t="shared" si="5"/>
        <v>5489.1218295648114</v>
      </c>
      <c r="IX12" s="35">
        <f t="shared" si="5"/>
        <v>5380.5896469370437</v>
      </c>
      <c r="IY12" s="35">
        <f t="shared" si="5"/>
        <v>5116.1542796190288</v>
      </c>
      <c r="IZ12" s="35">
        <f t="shared" si="5"/>
        <v>5570.7130449443566</v>
      </c>
      <c r="JA12" s="35">
        <f t="shared" si="5"/>
        <v>5849.2298643116128</v>
      </c>
      <c r="JB12" s="35">
        <f t="shared" si="5"/>
        <v>6089.0823919783807</v>
      </c>
      <c r="JC12" s="35">
        <f t="shared" si="5"/>
        <v>6209.5265368642176</v>
      </c>
      <c r="JD12" s="35">
        <f t="shared" si="5"/>
        <v>6674.8038258101597</v>
      </c>
      <c r="JE12" s="35">
        <f t="shared" si="5"/>
        <v>7001.300229434788</v>
      </c>
      <c r="JF12" s="35">
        <f t="shared" si="5"/>
        <v>7021.4676417706332</v>
      </c>
      <c r="JG12" s="35">
        <f t="shared" si="5"/>
        <v>7507.4032596867155</v>
      </c>
      <c r="JH12" s="35">
        <f t="shared" si="5"/>
        <v>7932.9080413438733</v>
      </c>
      <c r="JI12" s="35">
        <f t="shared" si="5"/>
        <v>8046.7172685769301</v>
      </c>
      <c r="JJ12" s="35">
        <f t="shared" si="5"/>
        <v>7976.9474049268547</v>
      </c>
      <c r="JK12" s="35">
        <f t="shared" si="5"/>
        <v>8001.595809473989</v>
      </c>
      <c r="JL12" s="35">
        <f t="shared" si="5"/>
        <v>8346.3732745193593</v>
      </c>
      <c r="JM12" s="35">
        <f t="shared" si="5"/>
        <v>8430.1577150934954</v>
      </c>
      <c r="JN12" s="35">
        <f t="shared" si="5"/>
        <v>8809.4990479260232</v>
      </c>
      <c r="JO12" s="35">
        <f t="shared" si="5"/>
        <v>8901.5228475073436</v>
      </c>
      <c r="JP12" s="35">
        <f t="shared" si="5"/>
        <v>9059.7385861759012</v>
      </c>
      <c r="JQ12" s="35">
        <f t="shared" si="5"/>
        <v>9564.2673532737408</v>
      </c>
      <c r="JR12" s="35">
        <f t="shared" si="5"/>
        <v>9564.1974012570263</v>
      </c>
      <c r="JS12" s="35">
        <f t="shared" si="5"/>
        <v>9548.9634675154975</v>
      </c>
      <c r="JT12" s="35">
        <f t="shared" si="5"/>
        <v>10092.02743642936</v>
      </c>
      <c r="JU12" s="35">
        <f t="shared" si="5"/>
        <v>10363.881618488052</v>
      </c>
      <c r="JV12" s="35">
        <f t="shared" si="5"/>
        <v>10748.891066662425</v>
      </c>
      <c r="JW12" s="35">
        <f t="shared" si="5"/>
        <v>10963.152337988982</v>
      </c>
      <c r="JX12" s="35">
        <f t="shared" si="5"/>
        <v>11630.78496335232</v>
      </c>
      <c r="JY12" s="35">
        <f t="shared" si="5"/>
        <v>12177.70465764566</v>
      </c>
      <c r="JZ12" s="35">
        <f t="shared" ref="JZ12:KA12" si="6">JZ8+JZ9+JZ10+JZ11</f>
        <v>12325.590661670218</v>
      </c>
      <c r="KA12" s="35">
        <f t="shared" si="6"/>
        <v>12958.327458436876</v>
      </c>
      <c r="KB12" s="35">
        <v>13112.243452647963</v>
      </c>
      <c r="KC12" s="35">
        <v>12695.718420852485</v>
      </c>
      <c r="KD12" s="35">
        <v>13157.931762437767</v>
      </c>
      <c r="KE12" s="35">
        <v>13689.681264803801</v>
      </c>
      <c r="KF12" s="35">
        <v>13678.513054206849</v>
      </c>
      <c r="KG12" s="35">
        <v>13955.242442682089</v>
      </c>
      <c r="KH12" s="35">
        <v>13536.174756748065</v>
      </c>
      <c r="KI12" s="35">
        <v>13912.725910358007</v>
      </c>
      <c r="KJ12" s="35">
        <v>14055.747172282834</v>
      </c>
      <c r="KK12" s="35">
        <v>14536.163991385654</v>
      </c>
      <c r="KL12" s="35">
        <v>15053.874550219372</v>
      </c>
      <c r="KM12" s="35">
        <v>15476.649880712868</v>
      </c>
      <c r="KN12" s="35">
        <v>15838.458914700528</v>
      </c>
      <c r="KO12" s="35">
        <v>16431.468429830995</v>
      </c>
      <c r="KP12" s="35">
        <v>16793.514656905438</v>
      </c>
      <c r="KQ12" s="35">
        <v>17340.436550933795</v>
      </c>
      <c r="KR12" s="35">
        <v>17403.616647925581</v>
      </c>
      <c r="KS12" s="35">
        <f>SUM(KS8:KS11)</f>
        <v>17343.64765226622</v>
      </c>
      <c r="KT12" s="35">
        <f>SUM(KT8:KT11)</f>
        <v>17423.657856870064</v>
      </c>
      <c r="KU12" s="35">
        <f>SUM(KU8:KU11)</f>
        <v>17949.723014657495</v>
      </c>
      <c r="KV12" s="35">
        <v>18440.056979254932</v>
      </c>
      <c r="KW12" s="35">
        <v>19117.899158092012</v>
      </c>
      <c r="KX12" s="35">
        <v>19370.342323607736</v>
      </c>
      <c r="KY12" s="35">
        <v>19868.39208915774</v>
      </c>
      <c r="KZ12" s="35">
        <v>20920.857588950039</v>
      </c>
      <c r="LA12" s="35">
        <v>21142.543531125724</v>
      </c>
      <c r="LB12" s="35">
        <v>21175.02009312818</v>
      </c>
      <c r="LC12" s="35">
        <v>21428.252053780605</v>
      </c>
      <c r="LD12" s="35">
        <v>21649.682079729875</v>
      </c>
      <c r="LE12" s="35">
        <v>21871.641686741241</v>
      </c>
      <c r="LF12" s="35">
        <v>21643.20212096244</v>
      </c>
      <c r="LG12" s="35">
        <v>21859.361543239091</v>
      </c>
      <c r="LH12" s="35">
        <v>22379.030362822181</v>
      </c>
      <c r="LI12" s="35">
        <v>23540.527475963867</v>
      </c>
      <c r="LJ12" s="35">
        <v>23967.177616379377</v>
      </c>
      <c r="LK12" s="35">
        <v>24103.193718081606</v>
      </c>
      <c r="LL12" s="35">
        <v>24520.889100855868</v>
      </c>
      <c r="LM12" s="35">
        <v>24637.280955682687</v>
      </c>
      <c r="LN12" s="35">
        <v>24488.188738388249</v>
      </c>
      <c r="LO12" s="90">
        <v>24767.618222263744</v>
      </c>
      <c r="LP12" s="90">
        <v>25029.470492518252</v>
      </c>
      <c r="LQ12" s="90">
        <v>25324.153032020477</v>
      </c>
      <c r="LR12" s="90">
        <v>25118.579142401315</v>
      </c>
    </row>
    <row r="13" spans="1:330" ht="15" customHeight="1" x14ac:dyDescent="0.25">
      <c r="A13" s="4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5"/>
      <c r="V13" s="15"/>
      <c r="W13" s="15"/>
      <c r="X13" s="15"/>
      <c r="Y13" s="15"/>
      <c r="Z13" s="15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1"/>
      <c r="DH13" s="19"/>
      <c r="DI13" s="19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12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45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22"/>
      <c r="IW13" s="22"/>
      <c r="IX13" s="22"/>
      <c r="IY13" s="22"/>
      <c r="IZ13" s="22"/>
      <c r="JA13" s="22"/>
      <c r="JB13" s="22"/>
      <c r="JC13" s="22"/>
      <c r="JD13" s="22"/>
      <c r="JE13" s="22"/>
      <c r="JF13" s="22"/>
      <c r="JG13" s="22"/>
      <c r="JH13" s="22"/>
      <c r="JI13" s="22"/>
      <c r="JJ13" s="22"/>
      <c r="JK13" s="22"/>
      <c r="JL13" s="22"/>
      <c r="JM13" s="22"/>
      <c r="JN13" s="22"/>
      <c r="JO13" s="22"/>
      <c r="JP13" s="22"/>
      <c r="JQ13" s="22"/>
      <c r="JR13" s="22"/>
      <c r="JS13" s="22"/>
      <c r="JT13" s="22"/>
      <c r="JU13" s="22"/>
      <c r="JV13" s="22"/>
      <c r="JW13" s="22"/>
      <c r="JX13" s="22"/>
      <c r="JY13" s="22"/>
      <c r="JZ13" s="22"/>
      <c r="KA13" s="22"/>
      <c r="KB13" s="22"/>
      <c r="KC13" s="22"/>
      <c r="KD13" s="22"/>
      <c r="KE13" s="22"/>
      <c r="KF13" s="22"/>
      <c r="KG13" s="22"/>
      <c r="KH13" s="22"/>
      <c r="KI13" s="22"/>
      <c r="KJ13" s="22"/>
      <c r="KK13" s="22"/>
      <c r="KL13" s="22"/>
      <c r="KM13" s="22"/>
      <c r="KN13" s="22"/>
      <c r="KO13" s="22"/>
      <c r="KP13" s="22"/>
      <c r="KQ13" s="22"/>
      <c r="KR13" s="22"/>
      <c r="KS13" s="22"/>
      <c r="KT13" s="22"/>
      <c r="KU13" s="22"/>
      <c r="KV13" s="22"/>
      <c r="KW13" s="22"/>
      <c r="KX13" s="22"/>
      <c r="KY13" s="22"/>
      <c r="KZ13" s="22"/>
      <c r="LA13" s="22"/>
      <c r="LB13" s="22"/>
      <c r="LC13" s="22"/>
      <c r="LD13" s="22"/>
      <c r="LE13" s="22"/>
      <c r="LF13" s="22"/>
      <c r="LG13" s="22"/>
      <c r="LH13" s="22"/>
      <c r="LI13" s="22"/>
      <c r="LJ13" s="22"/>
      <c r="LK13" s="22"/>
      <c r="LL13" s="22"/>
      <c r="LM13" s="22"/>
      <c r="LN13" s="22"/>
      <c r="LO13" s="22"/>
      <c r="LP13" s="22"/>
      <c r="LQ13" s="22"/>
      <c r="LR13" s="22"/>
    </row>
    <row r="14" spans="1:330" ht="25.5" customHeight="1" x14ac:dyDescent="0.25">
      <c r="A14" s="46" t="s">
        <v>6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47"/>
      <c r="EP14" s="40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48"/>
      <c r="FF14" s="6"/>
      <c r="FG14" s="10"/>
      <c r="FH14" s="6"/>
      <c r="FI14" s="23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45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22"/>
      <c r="IW14" s="22"/>
      <c r="IX14" s="22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"/>
      <c r="JY14" s="22"/>
      <c r="JZ14" s="22"/>
      <c r="KA14" s="22"/>
      <c r="KB14" s="22"/>
      <c r="KC14" s="22"/>
      <c r="KD14" s="22"/>
      <c r="KE14" s="22"/>
      <c r="KF14" s="22"/>
      <c r="KG14" s="22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</row>
    <row r="15" spans="1:330" ht="25.5" customHeight="1" x14ac:dyDescent="0.25">
      <c r="A15" s="38" t="s">
        <v>1</v>
      </c>
      <c r="B15" s="39">
        <v>259.49439999999998</v>
      </c>
      <c r="C15" s="39">
        <v>290.09267999999997</v>
      </c>
      <c r="D15" s="39">
        <v>308.97696000000002</v>
      </c>
      <c r="E15" s="39">
        <v>300.9597</v>
      </c>
      <c r="F15" s="39">
        <v>325.01527000000004</v>
      </c>
      <c r="G15" s="39">
        <v>319.17721</v>
      </c>
      <c r="H15" s="39">
        <v>300.07483000000002</v>
      </c>
      <c r="I15" s="39">
        <v>293.17526000000004</v>
      </c>
      <c r="J15" s="39">
        <v>316.79640000000001</v>
      </c>
      <c r="K15" s="39">
        <v>299.62927000000002</v>
      </c>
      <c r="L15" s="39">
        <v>263.73133000000001</v>
      </c>
      <c r="M15" s="39">
        <v>265.05490000000003</v>
      </c>
      <c r="N15" s="39">
        <v>295.35189000000003</v>
      </c>
      <c r="O15" s="74">
        <v>298.13825000000003</v>
      </c>
      <c r="P15" s="74">
        <v>306.26065</v>
      </c>
      <c r="Q15" s="74">
        <v>313.61606999999998</v>
      </c>
      <c r="R15" s="74">
        <v>325.98945000000003</v>
      </c>
      <c r="S15" s="74">
        <v>366.57756000000001</v>
      </c>
      <c r="T15" s="74">
        <v>337.82459</v>
      </c>
      <c r="U15" s="74">
        <v>350.71510999999998</v>
      </c>
      <c r="V15" s="74">
        <v>354.02483000000001</v>
      </c>
      <c r="W15" s="74">
        <v>360.65719999999999</v>
      </c>
      <c r="X15" s="74">
        <v>375.39796999999999</v>
      </c>
      <c r="Y15" s="74">
        <v>360.86758000000003</v>
      </c>
      <c r="Z15" s="74">
        <v>405.19708000000003</v>
      </c>
      <c r="AA15" s="74">
        <v>382.58476999999999</v>
      </c>
      <c r="AB15" s="74">
        <v>376.53805999999997</v>
      </c>
      <c r="AC15" s="74">
        <v>428.53375</v>
      </c>
      <c r="AD15" s="74">
        <v>420.89787999999999</v>
      </c>
      <c r="AE15" s="74">
        <v>406.60595000000001</v>
      </c>
      <c r="AF15" s="74">
        <v>409.15231</v>
      </c>
      <c r="AG15" s="74">
        <v>417.46823999999998</v>
      </c>
      <c r="AH15" s="74">
        <v>431.00528000000003</v>
      </c>
      <c r="AI15" s="74">
        <v>419.90803999999997</v>
      </c>
      <c r="AJ15" s="74">
        <v>396.95138000000003</v>
      </c>
      <c r="AK15" s="74">
        <v>412.73777000000001</v>
      </c>
      <c r="AL15" s="74">
        <v>421.47371999999996</v>
      </c>
      <c r="AM15" s="39">
        <v>450.2697</v>
      </c>
      <c r="AN15" s="39">
        <v>482.18990000000002</v>
      </c>
      <c r="AO15" s="39">
        <v>498.45299999999997</v>
      </c>
      <c r="AP15" s="39">
        <v>508.50006000000002</v>
      </c>
      <c r="AQ15" s="39">
        <v>496.06698</v>
      </c>
      <c r="AR15" s="39">
        <v>493.48205999999999</v>
      </c>
      <c r="AS15" s="39">
        <v>487.59692000000001</v>
      </c>
      <c r="AT15" s="39">
        <v>508.43682000000001</v>
      </c>
      <c r="AU15" s="39">
        <v>502.19784999999996</v>
      </c>
      <c r="AV15" s="39">
        <v>519.49301000000003</v>
      </c>
      <c r="AW15" s="39">
        <v>498.10910999999999</v>
      </c>
      <c r="AX15" s="39">
        <v>504.19264000000004</v>
      </c>
      <c r="AY15" s="39">
        <v>495.01052000000004</v>
      </c>
      <c r="AZ15" s="39">
        <v>544.47798999999998</v>
      </c>
      <c r="BA15" s="39">
        <v>547.14181999999994</v>
      </c>
      <c r="BB15" s="39">
        <v>493.66098999999997</v>
      </c>
      <c r="BC15" s="39">
        <v>512.03504999999996</v>
      </c>
      <c r="BD15" s="39">
        <v>494.27420000000001</v>
      </c>
      <c r="BE15" s="39">
        <v>531.80264999999997</v>
      </c>
      <c r="BF15" s="39">
        <v>537.20479</v>
      </c>
      <c r="BG15" s="39">
        <v>543.43697999999995</v>
      </c>
      <c r="BH15" s="39">
        <v>557.67169999999999</v>
      </c>
      <c r="BI15" s="39">
        <v>498.49837000000002</v>
      </c>
      <c r="BJ15" s="39">
        <v>510.75292999999999</v>
      </c>
      <c r="BK15" s="39">
        <v>525.4443</v>
      </c>
      <c r="BL15" s="39">
        <v>564.98052000000007</v>
      </c>
      <c r="BM15" s="39">
        <v>575.95156999999995</v>
      </c>
      <c r="BN15" s="39">
        <v>584.5761</v>
      </c>
      <c r="BO15" s="39">
        <v>553.51111000000003</v>
      </c>
      <c r="BP15" s="39">
        <v>598.15054000000009</v>
      </c>
      <c r="BQ15" s="39">
        <v>603.37004000000002</v>
      </c>
      <c r="BR15" s="39">
        <v>528.01867000000004</v>
      </c>
      <c r="BS15" s="39">
        <v>572.26535000000001</v>
      </c>
      <c r="BT15" s="39">
        <v>652.82550000000003</v>
      </c>
      <c r="BU15" s="39">
        <v>663.19153000000006</v>
      </c>
      <c r="BV15" s="39">
        <v>699.42071999999996</v>
      </c>
      <c r="BW15" s="39">
        <v>687.23030000000006</v>
      </c>
      <c r="BX15" s="39">
        <v>737.79274999999996</v>
      </c>
      <c r="BY15" s="81">
        <v>714.23160999999993</v>
      </c>
      <c r="BZ15" s="81">
        <v>799.16518000000008</v>
      </c>
      <c r="CA15" s="81">
        <v>762.04749000000004</v>
      </c>
      <c r="CB15" s="81">
        <v>781.63434999999993</v>
      </c>
      <c r="CC15" s="81">
        <v>803.06713999999999</v>
      </c>
      <c r="CD15" s="81">
        <v>777.55173000000002</v>
      </c>
      <c r="CE15" s="74">
        <v>807.28829000000007</v>
      </c>
      <c r="CF15" s="74">
        <v>786.52204000000006</v>
      </c>
      <c r="CG15" s="74">
        <v>833.85524999999996</v>
      </c>
      <c r="CH15" s="74">
        <v>830.48589000000004</v>
      </c>
      <c r="CI15" s="74">
        <v>792.46605</v>
      </c>
      <c r="CJ15" s="74">
        <v>781.90367000000003</v>
      </c>
      <c r="CK15" s="74">
        <v>785.63783000000001</v>
      </c>
      <c r="CL15" s="74">
        <v>803.16590000000008</v>
      </c>
      <c r="CM15" s="74">
        <v>827.03281000000004</v>
      </c>
      <c r="CN15" s="74">
        <v>867.65905000000009</v>
      </c>
      <c r="CO15" s="74">
        <v>786.58852000000002</v>
      </c>
      <c r="CP15" s="74">
        <v>846.07664999999997</v>
      </c>
      <c r="CQ15" s="74">
        <v>839.8525699999999</v>
      </c>
      <c r="CR15" s="74">
        <v>921.62881000000004</v>
      </c>
      <c r="CS15" s="74">
        <v>926.86698999999999</v>
      </c>
      <c r="CT15" s="74">
        <v>973.77843999999993</v>
      </c>
      <c r="CU15" s="74">
        <v>958.80391000000009</v>
      </c>
      <c r="CV15" s="74">
        <v>1010.3420600000001</v>
      </c>
      <c r="CW15" s="74">
        <v>1104.5678500000001</v>
      </c>
      <c r="CX15" s="74">
        <v>1084.1478300000001</v>
      </c>
      <c r="CY15" s="74">
        <v>1129.6517699999999</v>
      </c>
      <c r="CZ15" s="74">
        <v>1230.7065</v>
      </c>
      <c r="DA15" s="74">
        <v>1158.5307499999999</v>
      </c>
      <c r="DB15" s="74">
        <v>1218.6688799999999</v>
      </c>
      <c r="DC15" s="74">
        <v>1225.25281</v>
      </c>
      <c r="DD15" s="74">
        <v>1248.41399</v>
      </c>
      <c r="DE15" s="74">
        <v>1212.17788</v>
      </c>
      <c r="DF15" s="74">
        <v>1265.7546299999999</v>
      </c>
      <c r="DG15" s="74">
        <v>1393.53287</v>
      </c>
      <c r="DH15" s="74">
        <v>1501.2655600000001</v>
      </c>
      <c r="DI15" s="74">
        <v>1556.14985</v>
      </c>
      <c r="DJ15" s="74">
        <v>1548.4870100000001</v>
      </c>
      <c r="DK15" s="74">
        <v>1585.1757</v>
      </c>
      <c r="DL15" s="74">
        <v>1714.5118200000002</v>
      </c>
      <c r="DM15" s="74">
        <v>1939.9864</v>
      </c>
      <c r="DN15" s="74">
        <v>1867.1815300000001</v>
      </c>
      <c r="DO15" s="74">
        <v>2116.7223899999999</v>
      </c>
      <c r="DP15" s="74">
        <v>2132.0353</v>
      </c>
      <c r="DQ15" s="74">
        <v>2102.3393599999999</v>
      </c>
      <c r="DR15" s="74">
        <v>2336.5318700000003</v>
      </c>
      <c r="DS15" s="41">
        <v>2312.7421300000001</v>
      </c>
      <c r="DT15" s="41">
        <v>2556.2222599999996</v>
      </c>
      <c r="DU15" s="41">
        <v>2524.6356800000003</v>
      </c>
      <c r="DV15" s="41">
        <v>2431.5242499999999</v>
      </c>
      <c r="DW15" s="41">
        <v>2640.44733</v>
      </c>
      <c r="DX15" s="41">
        <v>2922.63132</v>
      </c>
      <c r="DY15" s="41">
        <v>2644.4103100000002</v>
      </c>
      <c r="DZ15" s="41">
        <v>2716.6559999999999</v>
      </c>
      <c r="EA15" s="41">
        <v>2648.5981699999998</v>
      </c>
      <c r="EB15" s="41">
        <v>2667.3991449</v>
      </c>
      <c r="EC15" s="41">
        <v>2586.2043924000004</v>
      </c>
      <c r="ED15" s="41">
        <v>2363.7696000000001</v>
      </c>
      <c r="EE15" s="41">
        <v>2462.7331127000002</v>
      </c>
      <c r="EF15" s="41">
        <v>2306.5333500000002</v>
      </c>
      <c r="EG15" s="41">
        <v>2258.2477100000001</v>
      </c>
      <c r="EH15" s="41">
        <v>2483.3246644000005</v>
      </c>
      <c r="EI15" s="41">
        <v>2579.9441212000006</v>
      </c>
      <c r="EJ15" s="41">
        <v>2469.2891724000006</v>
      </c>
      <c r="EK15" s="41">
        <v>2603.8763185999992</v>
      </c>
      <c r="EL15" s="41">
        <v>2379.4596699999997</v>
      </c>
      <c r="EM15" s="41">
        <v>2489.3951000000002</v>
      </c>
      <c r="EN15" s="41">
        <v>2513.2208700000001</v>
      </c>
      <c r="EO15" s="41">
        <v>2599.8063299999999</v>
      </c>
      <c r="EP15" s="41">
        <v>2611.6796800000002</v>
      </c>
      <c r="EQ15" s="41">
        <v>2713.94931</v>
      </c>
      <c r="ER15" s="41">
        <v>2634.6967799999998</v>
      </c>
      <c r="ES15" s="41">
        <v>2925.2024700000002</v>
      </c>
      <c r="ET15" s="41">
        <v>2899.9984399999998</v>
      </c>
      <c r="EU15" s="41">
        <v>3013.48929</v>
      </c>
      <c r="EV15" s="41">
        <v>3075.49721</v>
      </c>
      <c r="EW15" s="41">
        <v>3067.7</v>
      </c>
      <c r="EX15" s="41">
        <v>3058.9545671999999</v>
      </c>
      <c r="EY15" s="41">
        <v>3045.6290299999996</v>
      </c>
      <c r="EZ15" s="41">
        <v>3096.8432499999999</v>
      </c>
      <c r="FA15" s="41">
        <v>3476.4700111999996</v>
      </c>
      <c r="FB15" s="41">
        <v>3538.8856756</v>
      </c>
      <c r="FC15" s="41">
        <v>3219.19339983391</v>
      </c>
      <c r="FD15" s="41">
        <v>3259.4896100000001</v>
      </c>
      <c r="FE15" s="41">
        <v>3179.4124962439696</v>
      </c>
      <c r="FF15" s="41">
        <v>3277.8886489000001</v>
      </c>
      <c r="FG15" s="41">
        <v>3635.6778767000005</v>
      </c>
      <c r="FH15" s="41">
        <v>3467.9169900000002</v>
      </c>
      <c r="FI15" s="41">
        <v>3483.3373900000001</v>
      </c>
      <c r="FJ15" s="41">
        <v>3526.8048699999999</v>
      </c>
      <c r="FK15" s="41">
        <v>3741.3007299999999</v>
      </c>
      <c r="FL15" s="41">
        <v>3706.4978099999998</v>
      </c>
      <c r="FM15" s="41">
        <v>3530.8806500000001</v>
      </c>
      <c r="FN15" s="41">
        <v>3801.84485</v>
      </c>
      <c r="FO15" s="41">
        <v>3835.3210399999998</v>
      </c>
      <c r="FP15" s="41">
        <v>4140.9956227386301</v>
      </c>
      <c r="FQ15" s="41">
        <v>4395.2958721761315</v>
      </c>
      <c r="FR15" s="41">
        <v>4162.3649551488661</v>
      </c>
      <c r="FS15" s="41">
        <v>4368.1056345000443</v>
      </c>
      <c r="FT15" s="41">
        <v>4505.0872563974308</v>
      </c>
      <c r="FU15" s="41">
        <v>4295.5403614526786</v>
      </c>
      <c r="FV15" s="41">
        <v>4617.2030742895859</v>
      </c>
      <c r="FW15" s="41">
        <v>4437.4412781319816</v>
      </c>
      <c r="FX15" s="41">
        <v>4559.8902850688892</v>
      </c>
      <c r="FY15" s="41">
        <v>4811.876483414233</v>
      </c>
      <c r="FZ15" s="41">
        <v>4944.5095120592123</v>
      </c>
      <c r="GA15" s="41">
        <v>5320.4488700000002</v>
      </c>
      <c r="GB15" s="41">
        <v>5164.0022499999995</v>
      </c>
      <c r="GC15" s="41">
        <v>5425.42839</v>
      </c>
      <c r="GD15" s="41">
        <v>5429.8535899999997</v>
      </c>
      <c r="GE15" s="41">
        <v>5517.13886</v>
      </c>
      <c r="GF15" s="41">
        <v>5658.6604743385305</v>
      </c>
      <c r="GG15" s="41">
        <v>5572.4401440752899</v>
      </c>
      <c r="GH15" s="41">
        <v>5487.3187415215825</v>
      </c>
      <c r="GI15" s="41">
        <v>5416.7020430471712</v>
      </c>
      <c r="GJ15" s="41">
        <v>5668.73272</v>
      </c>
      <c r="GK15" s="41">
        <v>5934.6352864451319</v>
      </c>
      <c r="GL15" s="41">
        <v>6341.1112809361639</v>
      </c>
      <c r="GM15" s="41">
        <v>7128.2411490588665</v>
      </c>
      <c r="GN15" s="41">
        <v>6927.9791654937562</v>
      </c>
      <c r="GO15" s="41">
        <v>6720.3816589915823</v>
      </c>
      <c r="GP15" s="41">
        <v>7199.3145579991278</v>
      </c>
      <c r="GQ15" s="41">
        <v>7056.1579721067146</v>
      </c>
      <c r="GR15" s="41">
        <v>7275.07339107604</v>
      </c>
      <c r="GS15" s="41">
        <v>8082.6051230077455</v>
      </c>
      <c r="GT15" s="41">
        <v>8446.3282104930113</v>
      </c>
      <c r="GU15" s="41">
        <v>7733.7041157374479</v>
      </c>
      <c r="GV15" s="41">
        <v>7822.6238834979167</v>
      </c>
      <c r="GW15" s="41">
        <v>7814.1267789444855</v>
      </c>
      <c r="GX15" s="41">
        <v>7410.5453686657002</v>
      </c>
      <c r="GY15" s="41">
        <v>8202.6343826541215</v>
      </c>
      <c r="GZ15" s="41">
        <v>8176.1323961779326</v>
      </c>
      <c r="HA15" s="41">
        <v>8067.7111102214876</v>
      </c>
      <c r="HB15" s="41">
        <v>8104.2947238190654</v>
      </c>
      <c r="HC15" s="41">
        <v>8205.9764268657782</v>
      </c>
      <c r="HD15" s="41">
        <v>8413.9120980044027</v>
      </c>
      <c r="HE15" s="41">
        <v>8778.5669175787007</v>
      </c>
      <c r="HF15" s="41">
        <v>8262.2641824950988</v>
      </c>
      <c r="HG15" s="41">
        <v>8118.7097905007304</v>
      </c>
      <c r="HH15" s="41">
        <v>8354.1567257450224</v>
      </c>
      <c r="HI15" s="41">
        <v>8676.4096472417477</v>
      </c>
      <c r="HJ15" s="41">
        <v>8496.0086459255363</v>
      </c>
      <c r="HK15" s="41">
        <v>8748.771500298486</v>
      </c>
      <c r="HL15" s="41">
        <v>8667.2316729983777</v>
      </c>
      <c r="HM15" s="41">
        <v>8694.3750455353475</v>
      </c>
      <c r="HN15" s="41">
        <v>9237.0214414615748</v>
      </c>
      <c r="HO15" s="41">
        <v>9244.2935342055152</v>
      </c>
      <c r="HP15" s="41">
        <v>9149.7594482718541</v>
      </c>
      <c r="HQ15" s="41">
        <v>9406.1986029068376</v>
      </c>
      <c r="HR15" s="41">
        <v>9373.2180523695661</v>
      </c>
      <c r="HS15" s="41">
        <v>10044.193036097027</v>
      </c>
      <c r="HT15" s="41">
        <v>9598.6732946660341</v>
      </c>
      <c r="HU15" s="41">
        <v>10126.827288191622</v>
      </c>
      <c r="HV15" s="41">
        <v>9828.623555229211</v>
      </c>
      <c r="HW15" s="41">
        <v>10444.0446084451</v>
      </c>
      <c r="HX15" s="41">
        <v>10550.940458345462</v>
      </c>
      <c r="HY15" s="41">
        <v>10855.128920022258</v>
      </c>
      <c r="HZ15" s="41">
        <v>11609.803675900283</v>
      </c>
      <c r="IA15" s="41">
        <v>11419.363445121387</v>
      </c>
      <c r="IB15" s="41">
        <v>11880.287070626056</v>
      </c>
      <c r="IC15" s="41">
        <v>12958.737689169078</v>
      </c>
      <c r="ID15" s="41">
        <v>13157.024806258782</v>
      </c>
      <c r="IE15" s="41">
        <v>13738.502440404463</v>
      </c>
      <c r="IF15" s="41">
        <v>14266.278804104186</v>
      </c>
      <c r="IG15" s="41">
        <v>13957.039408173574</v>
      </c>
      <c r="IH15" s="41">
        <v>13850.663108879511</v>
      </c>
      <c r="II15" s="41">
        <v>14421.612553522891</v>
      </c>
      <c r="IJ15" s="41">
        <v>14748.999201276854</v>
      </c>
      <c r="IK15" s="41">
        <v>14778.640423241462</v>
      </c>
      <c r="IL15" s="41">
        <v>15871.406260301805</v>
      </c>
      <c r="IM15" s="41">
        <v>15835.873378425738</v>
      </c>
      <c r="IN15" s="41">
        <v>15847.007261453589</v>
      </c>
      <c r="IO15" s="41">
        <v>16930.504754102472</v>
      </c>
      <c r="IP15" s="41">
        <v>16688.189494268321</v>
      </c>
      <c r="IQ15" s="41">
        <v>17548.964391251426</v>
      </c>
      <c r="IR15" s="41">
        <v>17826.967396020296</v>
      </c>
      <c r="IS15" s="41">
        <v>19401.491531768916</v>
      </c>
      <c r="IT15" s="41">
        <v>19029.929445303991</v>
      </c>
      <c r="IU15" s="41">
        <v>19246.378873920788</v>
      </c>
      <c r="IV15" s="41">
        <v>20621.237123285548</v>
      </c>
      <c r="IW15" s="41">
        <v>20732.754646361955</v>
      </c>
      <c r="IX15" s="41">
        <v>21003.554129368567</v>
      </c>
      <c r="IY15" s="41">
        <v>22346.491458930508</v>
      </c>
      <c r="IZ15" s="41">
        <v>22077.289892261215</v>
      </c>
      <c r="JA15" s="41">
        <v>22126.921540813142</v>
      </c>
      <c r="JB15" s="41">
        <v>22693.675838833547</v>
      </c>
      <c r="JC15" s="41">
        <v>22771.72756368195</v>
      </c>
      <c r="JD15" s="41">
        <v>22339.840203352582</v>
      </c>
      <c r="JE15" s="41">
        <v>22729.677104434191</v>
      </c>
      <c r="JF15" s="41">
        <v>22708.844325643939</v>
      </c>
      <c r="JG15" s="41">
        <v>23192.361251115268</v>
      </c>
      <c r="JH15" s="41">
        <v>22612.832527611044</v>
      </c>
      <c r="JI15" s="41">
        <v>22898.781119411226</v>
      </c>
      <c r="JJ15" s="41">
        <v>22499.550569443512</v>
      </c>
      <c r="JK15" s="41">
        <v>22200.093363025939</v>
      </c>
      <c r="JL15" s="41">
        <v>22595.35969578669</v>
      </c>
      <c r="JM15" s="41">
        <v>22871.213048405119</v>
      </c>
      <c r="JN15" s="41">
        <v>23057.415005399107</v>
      </c>
      <c r="JO15" s="41">
        <v>23740.354496767661</v>
      </c>
      <c r="JP15" s="41">
        <v>24222.393690957495</v>
      </c>
      <c r="JQ15" s="41">
        <v>24033.706552067317</v>
      </c>
      <c r="JR15" s="41">
        <v>24370.452841192862</v>
      </c>
      <c r="JS15" s="41">
        <v>24586.100809895594</v>
      </c>
      <c r="JT15" s="41">
        <v>25138.997753625637</v>
      </c>
      <c r="JU15" s="41">
        <v>25309.922756108161</v>
      </c>
      <c r="JV15" s="41">
        <v>26436.381709930349</v>
      </c>
      <c r="JW15" s="41">
        <v>25918.429373703624</v>
      </c>
      <c r="JX15" s="41">
        <v>26103.852365333943</v>
      </c>
      <c r="JY15" s="71">
        <v>26619.455594234791</v>
      </c>
      <c r="JZ15" s="71">
        <v>25536.187887997254</v>
      </c>
      <c r="KA15" s="71">
        <v>26545.667237323782</v>
      </c>
      <c r="KB15" s="71">
        <v>28015.270135685998</v>
      </c>
      <c r="KC15" s="71">
        <v>28994.047069563821</v>
      </c>
      <c r="KD15" s="71">
        <v>30031.405594383563</v>
      </c>
      <c r="KE15" s="71">
        <v>29937.260477290609</v>
      </c>
      <c r="KF15" s="71">
        <v>29905.23643802998</v>
      </c>
      <c r="KG15" s="71">
        <v>30069.087627305009</v>
      </c>
      <c r="KH15" s="71">
        <v>29853.851296550656</v>
      </c>
      <c r="KI15" s="71">
        <v>30536.395860085813</v>
      </c>
      <c r="KJ15" s="71">
        <v>30245.274424369454</v>
      </c>
      <c r="KK15" s="71">
        <v>30243.350336975294</v>
      </c>
      <c r="KL15" s="71">
        <v>28526.23176229297</v>
      </c>
      <c r="KM15" s="71">
        <v>28725.45654467546</v>
      </c>
      <c r="KN15" s="71">
        <v>28483.925482954593</v>
      </c>
      <c r="KO15" s="71">
        <v>27639.259804958772</v>
      </c>
      <c r="KP15" s="71">
        <v>26906.89708128406</v>
      </c>
      <c r="KQ15" s="71">
        <v>26829.550433881392</v>
      </c>
      <c r="KR15" s="71">
        <v>26870.494256076701</v>
      </c>
      <c r="KS15" s="71">
        <v>26599.920825056957</v>
      </c>
      <c r="KT15" s="71">
        <v>27498.596273928561</v>
      </c>
      <c r="KU15" s="71">
        <v>27682.377833008995</v>
      </c>
      <c r="KV15" s="71">
        <v>27257.418838718546</v>
      </c>
      <c r="KW15" s="71">
        <v>27611.044125268054</v>
      </c>
      <c r="KX15" s="71">
        <v>27640.055847832919</v>
      </c>
      <c r="KY15" s="71">
        <v>27833.100932166228</v>
      </c>
      <c r="KZ15" s="71">
        <v>27601.283382185782</v>
      </c>
      <c r="LA15" s="71">
        <v>27316.828759981287</v>
      </c>
      <c r="LB15" s="71">
        <v>28344.194826769974</v>
      </c>
      <c r="LC15" s="71">
        <v>27460.67638831009</v>
      </c>
      <c r="LD15" s="71">
        <v>27433.392266164545</v>
      </c>
      <c r="LE15" s="71">
        <v>28708.742033227223</v>
      </c>
      <c r="LF15" s="71">
        <v>28762.27291478082</v>
      </c>
      <c r="LG15" s="71">
        <v>27981.825369540285</v>
      </c>
      <c r="LH15" s="71">
        <v>28931.184061846801</v>
      </c>
      <c r="LI15" s="71">
        <v>29576.511006798384</v>
      </c>
      <c r="LJ15" s="71">
        <v>29594.74667332734</v>
      </c>
      <c r="LK15" s="71">
        <v>30636.883142104078</v>
      </c>
      <c r="LL15" s="71">
        <v>31333.752828385059</v>
      </c>
      <c r="LM15" s="71">
        <v>31261.342845538951</v>
      </c>
      <c r="LN15" s="71">
        <v>32509.398250416867</v>
      </c>
      <c r="LO15" s="71">
        <v>34319.088296145921</v>
      </c>
      <c r="LP15" s="71">
        <v>34551.616849573082</v>
      </c>
      <c r="LQ15" s="71">
        <v>35415.800171141622</v>
      </c>
      <c r="LR15" s="71">
        <v>37593.42675057322</v>
      </c>
    </row>
    <row r="16" spans="1:330" ht="25.5" customHeight="1" x14ac:dyDescent="0.25">
      <c r="A16" s="38" t="s">
        <v>2</v>
      </c>
      <c r="B16" s="39">
        <v>287.61430000000001</v>
      </c>
      <c r="C16" s="39">
        <v>281.85422</v>
      </c>
      <c r="D16" s="39">
        <v>311.14490999999998</v>
      </c>
      <c r="E16" s="39">
        <v>325.14427000000001</v>
      </c>
      <c r="F16" s="39">
        <v>361.96681999999998</v>
      </c>
      <c r="G16" s="39">
        <v>361.67595</v>
      </c>
      <c r="H16" s="39">
        <v>325.1277</v>
      </c>
      <c r="I16" s="39">
        <v>361.09481</v>
      </c>
      <c r="J16" s="39">
        <v>366.77116999999998</v>
      </c>
      <c r="K16" s="39">
        <v>349.10133000000002</v>
      </c>
      <c r="L16" s="39">
        <v>266.27618000000001</v>
      </c>
      <c r="M16" s="39">
        <v>301.97701000000001</v>
      </c>
      <c r="N16" s="39">
        <v>333.34690999999998</v>
      </c>
      <c r="O16" s="39">
        <v>360.43438000000003</v>
      </c>
      <c r="P16" s="39">
        <v>370.46492000000001</v>
      </c>
      <c r="Q16" s="39">
        <v>380.03937000000002</v>
      </c>
      <c r="R16" s="39">
        <v>418.72255999999999</v>
      </c>
      <c r="S16" s="39">
        <v>457.36963000000003</v>
      </c>
      <c r="T16" s="39">
        <v>463.53973999999999</v>
      </c>
      <c r="U16" s="39">
        <v>426.73928999999998</v>
      </c>
      <c r="V16" s="39">
        <v>419.01098999999999</v>
      </c>
      <c r="W16" s="39">
        <v>427.67159000000004</v>
      </c>
      <c r="X16" s="39">
        <v>438.41838000000001</v>
      </c>
      <c r="Y16" s="39">
        <v>431.74367999999998</v>
      </c>
      <c r="Z16" s="39">
        <v>460.65672999999998</v>
      </c>
      <c r="AA16" s="39">
        <v>442.07796999999999</v>
      </c>
      <c r="AB16" s="39">
        <v>494.83614</v>
      </c>
      <c r="AC16" s="39">
        <v>511.43634000000003</v>
      </c>
      <c r="AD16" s="39">
        <v>555.27700000000004</v>
      </c>
      <c r="AE16" s="39">
        <v>566.44326000000001</v>
      </c>
      <c r="AF16" s="39">
        <v>567.99275999999998</v>
      </c>
      <c r="AG16" s="39">
        <v>581.61896000000002</v>
      </c>
      <c r="AH16" s="39">
        <v>612.81733999999994</v>
      </c>
      <c r="AI16" s="39">
        <v>596.68186000000003</v>
      </c>
      <c r="AJ16" s="39">
        <v>531.88711000000001</v>
      </c>
      <c r="AK16" s="39">
        <v>539.59352000000001</v>
      </c>
      <c r="AL16" s="39">
        <v>542.03548000000001</v>
      </c>
      <c r="AM16" s="39">
        <v>511.1583</v>
      </c>
      <c r="AN16" s="39">
        <v>499.01659999999998</v>
      </c>
      <c r="AO16" s="39">
        <v>533.86360000000002</v>
      </c>
      <c r="AP16" s="39">
        <v>499.60889000000003</v>
      </c>
      <c r="AQ16" s="39">
        <v>516.11807999999996</v>
      </c>
      <c r="AR16" s="39">
        <v>539.60424999999998</v>
      </c>
      <c r="AS16" s="39">
        <v>565.64589999999998</v>
      </c>
      <c r="AT16" s="39">
        <v>561.68124</v>
      </c>
      <c r="AU16" s="39">
        <v>607.59137999999996</v>
      </c>
      <c r="AV16" s="39">
        <v>598.44752000000005</v>
      </c>
      <c r="AW16" s="39">
        <v>588.61847</v>
      </c>
      <c r="AX16" s="39">
        <v>650.24659999999994</v>
      </c>
      <c r="AY16" s="39">
        <v>646.17899999999997</v>
      </c>
      <c r="AZ16" s="39">
        <v>681.43507</v>
      </c>
      <c r="BA16" s="39">
        <v>696.94805000000008</v>
      </c>
      <c r="BB16" s="39">
        <v>715.57806999999991</v>
      </c>
      <c r="BC16" s="39">
        <v>749.43975999999998</v>
      </c>
      <c r="BD16" s="39">
        <v>755.04559999999992</v>
      </c>
      <c r="BE16" s="39">
        <v>780.69275000000005</v>
      </c>
      <c r="BF16" s="39">
        <v>790.27629000000002</v>
      </c>
      <c r="BG16" s="39">
        <v>807.07411000000002</v>
      </c>
      <c r="BH16" s="39">
        <v>803.81490000000008</v>
      </c>
      <c r="BI16" s="39">
        <v>825.93186000000003</v>
      </c>
      <c r="BJ16" s="39">
        <v>860.24493000000007</v>
      </c>
      <c r="BK16" s="39">
        <v>894.11426000000006</v>
      </c>
      <c r="BL16" s="39">
        <v>896.82816000000003</v>
      </c>
      <c r="BM16" s="39">
        <v>902.66773999999998</v>
      </c>
      <c r="BN16" s="39">
        <v>928.65695999999991</v>
      </c>
      <c r="BO16" s="39">
        <v>954.57462999999996</v>
      </c>
      <c r="BP16" s="39">
        <v>1007.0908000000001</v>
      </c>
      <c r="BQ16" s="39">
        <v>913.58918999999992</v>
      </c>
      <c r="BR16" s="39">
        <v>826.46627000000001</v>
      </c>
      <c r="BS16" s="39">
        <v>904.10768999999993</v>
      </c>
      <c r="BT16" s="39">
        <v>945.32475999999997</v>
      </c>
      <c r="BU16" s="39">
        <v>967.26005000000009</v>
      </c>
      <c r="BV16" s="39">
        <v>1016.53135</v>
      </c>
      <c r="BW16" s="39">
        <v>1067.3291399999998</v>
      </c>
      <c r="BX16" s="39">
        <v>1126.4543999999999</v>
      </c>
      <c r="BY16" s="81">
        <v>1189.5623799999998</v>
      </c>
      <c r="BZ16" s="81">
        <v>1163.7489800000001</v>
      </c>
      <c r="CA16" s="81">
        <v>1210.34095</v>
      </c>
      <c r="CB16" s="81">
        <v>1225.2655</v>
      </c>
      <c r="CC16" s="81">
        <v>1299.4210500000002</v>
      </c>
      <c r="CD16" s="81">
        <v>1306.61455</v>
      </c>
      <c r="CE16" s="74">
        <v>1351.2606799999999</v>
      </c>
      <c r="CF16" s="74">
        <v>1433.4553000000001</v>
      </c>
      <c r="CG16" s="74">
        <v>1425.42264</v>
      </c>
      <c r="CH16" s="74">
        <v>1409.9098100000001</v>
      </c>
      <c r="CI16" s="74">
        <v>1478.00675</v>
      </c>
      <c r="CJ16" s="74">
        <v>1521.6063000000001</v>
      </c>
      <c r="CK16" s="74">
        <v>1499.6977899999999</v>
      </c>
      <c r="CL16" s="74">
        <v>1430.66221</v>
      </c>
      <c r="CM16" s="74">
        <v>1508.6525100000001</v>
      </c>
      <c r="CN16" s="74">
        <v>1574.2651499999999</v>
      </c>
      <c r="CO16" s="74">
        <v>1579.76415</v>
      </c>
      <c r="CP16" s="74">
        <v>1669.43281</v>
      </c>
      <c r="CQ16" s="74">
        <v>1677.86427</v>
      </c>
      <c r="CR16" s="74">
        <v>1758.1037099999999</v>
      </c>
      <c r="CS16" s="74">
        <v>1770.18542</v>
      </c>
      <c r="CT16" s="74">
        <v>1760.59221</v>
      </c>
      <c r="CU16" s="74">
        <v>1703.153</v>
      </c>
      <c r="CV16" s="74">
        <v>1800.9141100000002</v>
      </c>
      <c r="CW16" s="74">
        <v>1877.6958999999999</v>
      </c>
      <c r="CX16" s="74">
        <v>1950.4395099999999</v>
      </c>
      <c r="CY16" s="74">
        <v>2054.6983799999998</v>
      </c>
      <c r="CZ16" s="74">
        <v>1996.2727199999999</v>
      </c>
      <c r="DA16" s="74">
        <v>2023.2524799999999</v>
      </c>
      <c r="DB16" s="74">
        <v>2106.6507000000001</v>
      </c>
      <c r="DC16" s="74">
        <v>2112.8843500000003</v>
      </c>
      <c r="DD16" s="74">
        <v>2127.7214800000002</v>
      </c>
      <c r="DE16" s="74">
        <v>2158.4737099999998</v>
      </c>
      <c r="DF16" s="74">
        <v>2224.8662300000001</v>
      </c>
      <c r="DG16" s="74">
        <v>2224.59393</v>
      </c>
      <c r="DH16" s="74">
        <v>2350.5334800000001</v>
      </c>
      <c r="DI16" s="74">
        <v>2589.67985</v>
      </c>
      <c r="DJ16" s="74">
        <v>2564.3734100000001</v>
      </c>
      <c r="DK16" s="74">
        <v>2653.7822099999998</v>
      </c>
      <c r="DL16" s="74">
        <v>2753.3842999999997</v>
      </c>
      <c r="DM16" s="74">
        <v>3017.2179900000001</v>
      </c>
      <c r="DN16" s="74">
        <v>3172.6099399999998</v>
      </c>
      <c r="DO16" s="74">
        <v>3346.4370699999999</v>
      </c>
      <c r="DP16" s="74">
        <v>3479.5460600000001</v>
      </c>
      <c r="DQ16" s="74">
        <v>3617.1786699999998</v>
      </c>
      <c r="DR16" s="74">
        <v>4034.1409900000003</v>
      </c>
      <c r="DS16" s="41">
        <v>4518.2574599999998</v>
      </c>
      <c r="DT16" s="41">
        <v>4380.0540599999995</v>
      </c>
      <c r="DU16" s="41">
        <v>4647.6925700000002</v>
      </c>
      <c r="DV16" s="41">
        <v>4542.2458899999992</v>
      </c>
      <c r="DW16" s="41">
        <v>4601.1879200000003</v>
      </c>
      <c r="DX16" s="41">
        <v>4535.2517400000006</v>
      </c>
      <c r="DY16" s="41">
        <v>4398.3927999999996</v>
      </c>
      <c r="DZ16" s="41">
        <v>4272.2629999999999</v>
      </c>
      <c r="EA16" s="41">
        <v>4334.2452000000003</v>
      </c>
      <c r="EB16" s="41">
        <v>4067.4378406999995</v>
      </c>
      <c r="EC16" s="41">
        <v>3719.1966106000004</v>
      </c>
      <c r="ED16" s="41">
        <v>3549.8354199999999</v>
      </c>
      <c r="EE16" s="41">
        <v>3469.127199399999</v>
      </c>
      <c r="EF16" s="41">
        <v>3495.29153</v>
      </c>
      <c r="EG16" s="41">
        <v>3462.6843699999999</v>
      </c>
      <c r="EH16" s="41">
        <v>3415.5543177000004</v>
      </c>
      <c r="EI16" s="41">
        <v>3449.7062576999992</v>
      </c>
      <c r="EJ16" s="41">
        <v>3514.7782235</v>
      </c>
      <c r="EK16" s="41">
        <v>3555.0244598000004</v>
      </c>
      <c r="EL16" s="41">
        <v>3573.5997000000002</v>
      </c>
      <c r="EM16" s="41">
        <v>3516.3475699999999</v>
      </c>
      <c r="EN16" s="41">
        <v>3700.7461499999999</v>
      </c>
      <c r="EO16" s="41">
        <v>3872.7440799999999</v>
      </c>
      <c r="EP16" s="41">
        <v>4042.1349599999999</v>
      </c>
      <c r="EQ16" s="41">
        <v>4256.0323600000002</v>
      </c>
      <c r="ER16" s="41">
        <v>4382.6437000000005</v>
      </c>
      <c r="ES16" s="41">
        <v>4508.5186599999997</v>
      </c>
      <c r="ET16" s="41">
        <v>4639.6755700000003</v>
      </c>
      <c r="EU16" s="41">
        <v>4900.4165999999996</v>
      </c>
      <c r="EV16" s="41">
        <v>4780.8686600000001</v>
      </c>
      <c r="EW16" s="41">
        <v>5042.6196799999998</v>
      </c>
      <c r="EX16" s="41">
        <v>5222.8644745999982</v>
      </c>
      <c r="EY16" s="41">
        <v>5387.26451</v>
      </c>
      <c r="EZ16" s="41">
        <v>5676.12435</v>
      </c>
      <c r="FA16" s="41">
        <v>5662.0517129999989</v>
      </c>
      <c r="FB16" s="41">
        <v>5636.0441493999997</v>
      </c>
      <c r="FC16" s="41">
        <v>6074.1678215644897</v>
      </c>
      <c r="FD16" s="41">
        <v>6136.5805</v>
      </c>
      <c r="FE16" s="41">
        <v>6248.2808451810879</v>
      </c>
      <c r="FF16" s="41">
        <v>6405.9012813999998</v>
      </c>
      <c r="FG16" s="41">
        <v>6521.8706852000005</v>
      </c>
      <c r="FH16" s="41">
        <v>6611.6271399999996</v>
      </c>
      <c r="FI16" s="41">
        <v>6669.2161800000003</v>
      </c>
      <c r="FJ16" s="41">
        <v>6801.9969099999998</v>
      </c>
      <c r="FK16" s="41">
        <v>6830.0762100000002</v>
      </c>
      <c r="FL16" s="41">
        <v>6805.1806100000003</v>
      </c>
      <c r="FM16" s="41">
        <v>6881.4235200000003</v>
      </c>
      <c r="FN16" s="41">
        <v>6861.3529600000002</v>
      </c>
      <c r="FO16" s="41">
        <v>7009.8985000000002</v>
      </c>
      <c r="FP16" s="41">
        <v>7298.7544907174197</v>
      </c>
      <c r="FQ16" s="41">
        <v>7496.3898930202968</v>
      </c>
      <c r="FR16" s="41">
        <v>7507.6151059085159</v>
      </c>
      <c r="FS16" s="41">
        <v>7603.6656224498447</v>
      </c>
      <c r="FT16" s="41">
        <v>7585.2053338403957</v>
      </c>
      <c r="FU16" s="41">
        <v>7764.1223263390002</v>
      </c>
      <c r="FV16" s="41">
        <v>7943.5254472858323</v>
      </c>
      <c r="FW16" s="41">
        <v>8101.3270745059299</v>
      </c>
      <c r="FX16" s="41">
        <v>8083.5872826857621</v>
      </c>
      <c r="FY16" s="41">
        <v>8180.1829475144768</v>
      </c>
      <c r="FZ16" s="41">
        <v>8331.9464976381005</v>
      </c>
      <c r="GA16" s="41">
        <v>8590.5210000000006</v>
      </c>
      <c r="GB16" s="41">
        <v>8766.7263199999998</v>
      </c>
      <c r="GC16" s="41">
        <v>8843.3949599999996</v>
      </c>
      <c r="GD16" s="41">
        <v>9116.3134100000007</v>
      </c>
      <c r="GE16" s="41">
        <v>9192.6956200000004</v>
      </c>
      <c r="GF16" s="41">
        <v>9219.7434632162676</v>
      </c>
      <c r="GG16" s="41">
        <v>9110.0743618130564</v>
      </c>
      <c r="GH16" s="41">
        <v>8313.7973913426722</v>
      </c>
      <c r="GI16" s="41">
        <v>7864.0034120486771</v>
      </c>
      <c r="GJ16" s="41">
        <v>7872.5191199999999</v>
      </c>
      <c r="GK16" s="41">
        <v>8466.2176564929414</v>
      </c>
      <c r="GL16" s="41">
        <v>8813.5182898972926</v>
      </c>
      <c r="GM16" s="41">
        <v>9150.312285267757</v>
      </c>
      <c r="GN16" s="41">
        <v>9583.220367337175</v>
      </c>
      <c r="GO16" s="41">
        <v>9777.3787464856432</v>
      </c>
      <c r="GP16" s="41">
        <v>10108.121890801398</v>
      </c>
      <c r="GQ16" s="41">
        <v>10532.748841226741</v>
      </c>
      <c r="GR16" s="41">
        <v>10600.602901660644</v>
      </c>
      <c r="GS16" s="41">
        <v>11193.757302792115</v>
      </c>
      <c r="GT16" s="41">
        <v>11232.166238895508</v>
      </c>
      <c r="GU16" s="41">
        <v>12072.380545908865</v>
      </c>
      <c r="GV16" s="41">
        <v>12414.636004088265</v>
      </c>
      <c r="GW16" s="41">
        <v>12194.89802043551</v>
      </c>
      <c r="GX16" s="41">
        <v>12191.849373942439</v>
      </c>
      <c r="GY16" s="41">
        <v>12702.542799671824</v>
      </c>
      <c r="GZ16" s="41">
        <v>13142.045621129782</v>
      </c>
      <c r="HA16" s="41">
        <v>13160.242061516588</v>
      </c>
      <c r="HB16" s="41">
        <v>13189.871915012374</v>
      </c>
      <c r="HC16" s="41">
        <v>13430.792168991709</v>
      </c>
      <c r="HD16" s="41">
        <v>13712.470942507862</v>
      </c>
      <c r="HE16" s="41">
        <v>13863.033590063584</v>
      </c>
      <c r="HF16" s="41">
        <v>13634.828937291031</v>
      </c>
      <c r="HG16" s="41">
        <v>13635.816303464977</v>
      </c>
      <c r="HH16" s="41">
        <v>13533.533467337673</v>
      </c>
      <c r="HI16" s="41">
        <v>13885.175732971671</v>
      </c>
      <c r="HJ16" s="41">
        <v>13877.771385995049</v>
      </c>
      <c r="HK16" s="41">
        <v>13833.263305998913</v>
      </c>
      <c r="HL16" s="41">
        <v>14243.953266067576</v>
      </c>
      <c r="HM16" s="41">
        <v>14752.263659918275</v>
      </c>
      <c r="HN16" s="41">
        <v>14576.793674804956</v>
      </c>
      <c r="HO16" s="41">
        <v>15007.981852995843</v>
      </c>
      <c r="HP16" s="41">
        <v>15187.498525509192</v>
      </c>
      <c r="HQ16" s="41">
        <v>15473.996063620183</v>
      </c>
      <c r="HR16" s="41">
        <v>15678.743705070226</v>
      </c>
      <c r="HS16" s="41">
        <v>15666.427533674219</v>
      </c>
      <c r="HT16" s="41">
        <v>15605.277881664282</v>
      </c>
      <c r="HU16" s="41">
        <v>15284.704948912506</v>
      </c>
      <c r="HV16" s="41">
        <v>15153.218386312372</v>
      </c>
      <c r="HW16" s="41">
        <v>15642.429791226979</v>
      </c>
      <c r="HX16" s="41">
        <v>16416.720429706427</v>
      </c>
      <c r="HY16" s="41">
        <v>17043.080423496103</v>
      </c>
      <c r="HZ16" s="41">
        <v>17606.307620189054</v>
      </c>
      <c r="IA16" s="41">
        <v>18113.410999936448</v>
      </c>
      <c r="IB16" s="41">
        <v>18162.099503054418</v>
      </c>
      <c r="IC16" s="41">
        <v>18439.413866000301</v>
      </c>
      <c r="ID16" s="41">
        <v>19147.007014155755</v>
      </c>
      <c r="IE16" s="41">
        <v>19527.328277711655</v>
      </c>
      <c r="IF16" s="41">
        <v>20204.420148909841</v>
      </c>
      <c r="IG16" s="41">
        <v>20653.212285464539</v>
      </c>
      <c r="IH16" s="41">
        <v>21463.991184552291</v>
      </c>
      <c r="II16" s="41">
        <v>20967.795631073397</v>
      </c>
      <c r="IJ16" s="41">
        <v>21677.301529028271</v>
      </c>
      <c r="IK16" s="41">
        <v>21912.037901477514</v>
      </c>
      <c r="IL16" s="41">
        <v>22625.966737638326</v>
      </c>
      <c r="IM16" s="41">
        <v>23317.896630161194</v>
      </c>
      <c r="IN16" s="41">
        <v>25006.465749430645</v>
      </c>
      <c r="IO16" s="41">
        <v>25704.828870665697</v>
      </c>
      <c r="IP16" s="41">
        <v>24681.595809325645</v>
      </c>
      <c r="IQ16" s="41">
        <v>26460.921383649933</v>
      </c>
      <c r="IR16" s="41">
        <v>27467.4058678607</v>
      </c>
      <c r="IS16" s="41">
        <v>28661.771493892578</v>
      </c>
      <c r="IT16" s="41">
        <v>29233.187700124021</v>
      </c>
      <c r="IU16" s="41">
        <v>29692.591759615159</v>
      </c>
      <c r="IV16" s="41">
        <v>30142.799533768852</v>
      </c>
      <c r="IW16" s="41">
        <v>30210.747700968754</v>
      </c>
      <c r="IX16" s="41">
        <v>30914.434972369643</v>
      </c>
      <c r="IY16" s="41">
        <v>30501.259881939463</v>
      </c>
      <c r="IZ16" s="41">
        <v>30471.016718016974</v>
      </c>
      <c r="JA16" s="41">
        <v>30792.712883446005</v>
      </c>
      <c r="JB16" s="41">
        <v>31433.110125379542</v>
      </c>
      <c r="JC16" s="41">
        <v>31969.487415717475</v>
      </c>
      <c r="JD16" s="41">
        <v>31955.396514884058</v>
      </c>
      <c r="JE16" s="41">
        <v>31593.927829921206</v>
      </c>
      <c r="JF16" s="41">
        <v>30704.755832767962</v>
      </c>
      <c r="JG16" s="41">
        <v>31202.43127858956</v>
      </c>
      <c r="JH16" s="41">
        <v>31766.330798596646</v>
      </c>
      <c r="JI16" s="41">
        <v>31796.142245312694</v>
      </c>
      <c r="JJ16" s="41">
        <v>29252.018865415408</v>
      </c>
      <c r="JK16" s="41">
        <v>28987.037296800576</v>
      </c>
      <c r="JL16" s="41">
        <v>29560.446373812891</v>
      </c>
      <c r="JM16" s="41">
        <v>30032.827354599904</v>
      </c>
      <c r="JN16" s="41">
        <v>30972.548197456945</v>
      </c>
      <c r="JO16" s="41">
        <v>31924.862408283945</v>
      </c>
      <c r="JP16" s="41">
        <v>32896.025850865772</v>
      </c>
      <c r="JQ16" s="41">
        <v>33504.325285935483</v>
      </c>
      <c r="JR16" s="41">
        <v>34372.367649624211</v>
      </c>
      <c r="JS16" s="41">
        <v>35701.364236997462</v>
      </c>
      <c r="JT16" s="41">
        <v>35692.232527508997</v>
      </c>
      <c r="JU16" s="41">
        <v>36534.074158396244</v>
      </c>
      <c r="JV16" s="41">
        <v>36108.846453891245</v>
      </c>
      <c r="JW16" s="41">
        <v>36317.063189813096</v>
      </c>
      <c r="JX16" s="41">
        <v>36819.931014747199</v>
      </c>
      <c r="JY16" s="71">
        <v>37294.93983520387</v>
      </c>
      <c r="JZ16" s="71">
        <v>37028.549179318194</v>
      </c>
      <c r="KA16" s="71">
        <v>37644.629275601321</v>
      </c>
      <c r="KB16" s="71">
        <v>38177.709756266464</v>
      </c>
      <c r="KC16" s="71">
        <v>38622.203462091733</v>
      </c>
      <c r="KD16" s="71">
        <v>39871.923221979116</v>
      </c>
      <c r="KE16" s="71">
        <v>40237.193863178625</v>
      </c>
      <c r="KF16" s="71">
        <v>40717.431569715685</v>
      </c>
      <c r="KG16" s="71">
        <v>41257.768401142719</v>
      </c>
      <c r="KH16" s="71">
        <v>41751.957453836825</v>
      </c>
      <c r="KI16" s="71">
        <v>41795.498269104777</v>
      </c>
      <c r="KJ16" s="71">
        <v>41567.81926117796</v>
      </c>
      <c r="KK16" s="71">
        <v>41721.131105296372</v>
      </c>
      <c r="KL16" s="71">
        <v>41091.572023149914</v>
      </c>
      <c r="KM16" s="71">
        <v>40792.632757338368</v>
      </c>
      <c r="KN16" s="71">
        <v>40184.760371449542</v>
      </c>
      <c r="KO16" s="71">
        <v>39584.911956937896</v>
      </c>
      <c r="KP16" s="71">
        <v>38709.672883057683</v>
      </c>
      <c r="KQ16" s="71">
        <v>39641.928991183289</v>
      </c>
      <c r="KR16" s="71">
        <v>39173.383216742004</v>
      </c>
      <c r="KS16" s="71">
        <v>39104.67242258005</v>
      </c>
      <c r="KT16" s="71">
        <v>38604.659445776546</v>
      </c>
      <c r="KU16" s="71">
        <v>39650.644873447287</v>
      </c>
      <c r="KV16" s="71">
        <v>39597.508766528168</v>
      </c>
      <c r="KW16" s="71">
        <v>38664.62928634249</v>
      </c>
      <c r="KX16" s="71">
        <v>38045.541795834491</v>
      </c>
      <c r="KY16" s="71">
        <v>38754.733117792231</v>
      </c>
      <c r="KZ16" s="71">
        <v>39091.560767018156</v>
      </c>
      <c r="LA16" s="71">
        <v>39428.522082779986</v>
      </c>
      <c r="LB16" s="71">
        <v>40047.698698741915</v>
      </c>
      <c r="LC16" s="71">
        <v>41799.987544655349</v>
      </c>
      <c r="LD16" s="71">
        <v>42052.898182708996</v>
      </c>
      <c r="LE16" s="71">
        <v>42233.256624609727</v>
      </c>
      <c r="LF16" s="71">
        <v>43382.803071617229</v>
      </c>
      <c r="LG16" s="71">
        <v>44270.481448086153</v>
      </c>
      <c r="LH16" s="71">
        <v>45068.218676633485</v>
      </c>
      <c r="LI16" s="71">
        <v>45864.078916102051</v>
      </c>
      <c r="LJ16" s="71">
        <v>47018.868561152245</v>
      </c>
      <c r="LK16" s="71">
        <v>47599.231342134794</v>
      </c>
      <c r="LL16" s="71">
        <v>48932.342306127677</v>
      </c>
      <c r="LM16" s="71">
        <v>49429.03226320618</v>
      </c>
      <c r="LN16" s="71">
        <v>51008.05528331278</v>
      </c>
      <c r="LO16" s="71">
        <v>52405.911848101619</v>
      </c>
      <c r="LP16" s="71">
        <v>53850.86113826072</v>
      </c>
      <c r="LQ16" s="71">
        <v>54896.260177117212</v>
      </c>
      <c r="LR16" s="71">
        <v>55970.520427055329</v>
      </c>
    </row>
    <row r="17" spans="1:330" ht="25.5" customHeight="1" x14ac:dyDescent="0.25">
      <c r="A17" s="38" t="s">
        <v>3</v>
      </c>
      <c r="B17" s="39">
        <v>181.35029999999998</v>
      </c>
      <c r="C17" s="39">
        <v>183.36625000000001</v>
      </c>
      <c r="D17" s="39">
        <v>192.20513</v>
      </c>
      <c r="E17" s="39">
        <v>202.38684000000001</v>
      </c>
      <c r="F17" s="39">
        <v>200.62962999999999</v>
      </c>
      <c r="G17" s="39">
        <v>192.67617999999999</v>
      </c>
      <c r="H17" s="39">
        <v>185.90724</v>
      </c>
      <c r="I17" s="39">
        <v>188.97942999999998</v>
      </c>
      <c r="J17" s="39">
        <v>194.35628</v>
      </c>
      <c r="K17" s="39">
        <v>187.39472000000001</v>
      </c>
      <c r="L17" s="39">
        <v>151.90163000000001</v>
      </c>
      <c r="M17" s="39">
        <v>153.70819</v>
      </c>
      <c r="N17" s="39">
        <v>171.92205999999999</v>
      </c>
      <c r="O17" s="39">
        <v>179.70510000000002</v>
      </c>
      <c r="P17" s="39">
        <v>183.04104999999998</v>
      </c>
      <c r="Q17" s="39">
        <v>172.93558999999999</v>
      </c>
      <c r="R17" s="39">
        <v>196.99011999999999</v>
      </c>
      <c r="S17" s="39">
        <v>202.25216</v>
      </c>
      <c r="T17" s="39">
        <v>216.16647</v>
      </c>
      <c r="U17" s="39">
        <v>222.00998000000001</v>
      </c>
      <c r="V17" s="39">
        <v>209.57410000000002</v>
      </c>
      <c r="W17" s="39">
        <v>231.17884000000001</v>
      </c>
      <c r="X17" s="39">
        <v>238.14469</v>
      </c>
      <c r="Y17" s="39">
        <v>249.06647000000001</v>
      </c>
      <c r="Z17" s="39">
        <v>252.13010999999997</v>
      </c>
      <c r="AA17" s="39">
        <v>249.93895999999998</v>
      </c>
      <c r="AB17" s="39">
        <v>303.18959000000001</v>
      </c>
      <c r="AC17" s="39">
        <v>315.97084999999998</v>
      </c>
      <c r="AD17" s="39">
        <v>341.98966999999999</v>
      </c>
      <c r="AE17" s="39">
        <v>353.96840999999995</v>
      </c>
      <c r="AF17" s="39">
        <v>363.07092999999998</v>
      </c>
      <c r="AG17" s="39">
        <v>416.05239</v>
      </c>
      <c r="AH17" s="39">
        <v>404.34542999999996</v>
      </c>
      <c r="AI17" s="39">
        <v>413.04575</v>
      </c>
      <c r="AJ17" s="39">
        <v>428.67846999999995</v>
      </c>
      <c r="AK17" s="39">
        <v>427.80180000000001</v>
      </c>
      <c r="AL17" s="39">
        <v>430.93518999999998</v>
      </c>
      <c r="AM17" s="39">
        <v>428.58570000000003</v>
      </c>
      <c r="AN17" s="39">
        <v>415.8811</v>
      </c>
      <c r="AO17" s="39">
        <v>428.13890000000004</v>
      </c>
      <c r="AP17" s="39">
        <v>445.58042999999998</v>
      </c>
      <c r="AQ17" s="39">
        <v>462.22603999999995</v>
      </c>
      <c r="AR17" s="39">
        <v>483.63490999999999</v>
      </c>
      <c r="AS17" s="39">
        <v>500.96681999999998</v>
      </c>
      <c r="AT17" s="39">
        <v>526.56518000000005</v>
      </c>
      <c r="AU17" s="39">
        <v>536.41866000000005</v>
      </c>
      <c r="AV17" s="39">
        <v>548.99653000000001</v>
      </c>
      <c r="AW17" s="39">
        <v>542.70995999999991</v>
      </c>
      <c r="AX17" s="39">
        <v>560.59607999999992</v>
      </c>
      <c r="AY17" s="39">
        <v>562.38801000000001</v>
      </c>
      <c r="AZ17" s="39">
        <v>565.50729000000001</v>
      </c>
      <c r="BA17" s="39">
        <v>582.80439000000001</v>
      </c>
      <c r="BB17" s="39">
        <v>601.47649000000001</v>
      </c>
      <c r="BC17" s="39">
        <v>648.47851000000003</v>
      </c>
      <c r="BD17" s="39">
        <v>663.92347999999993</v>
      </c>
      <c r="BE17" s="39">
        <v>661.84199000000001</v>
      </c>
      <c r="BF17" s="39">
        <v>683.09460999999999</v>
      </c>
      <c r="BG17" s="39">
        <v>683.40099999999995</v>
      </c>
      <c r="BH17" s="39">
        <v>698.49863000000005</v>
      </c>
      <c r="BI17" s="39">
        <v>686.37106000000006</v>
      </c>
      <c r="BJ17" s="39">
        <v>687.58318999999995</v>
      </c>
      <c r="BK17" s="39">
        <v>695.43790999999999</v>
      </c>
      <c r="BL17" s="39">
        <v>708.32702000000006</v>
      </c>
      <c r="BM17" s="39">
        <v>702.29271999999992</v>
      </c>
      <c r="BN17" s="39">
        <v>681.58015</v>
      </c>
      <c r="BO17" s="39">
        <v>688.17198999999994</v>
      </c>
      <c r="BP17" s="39">
        <v>653.85347999999999</v>
      </c>
      <c r="BQ17" s="39">
        <v>686.25446999999997</v>
      </c>
      <c r="BR17" s="39">
        <v>647.9058</v>
      </c>
      <c r="BS17" s="39">
        <v>679.8614</v>
      </c>
      <c r="BT17" s="39">
        <v>666.95533</v>
      </c>
      <c r="BU17" s="39">
        <v>700.33444999999995</v>
      </c>
      <c r="BV17" s="39">
        <v>722.86000999999999</v>
      </c>
      <c r="BW17" s="39">
        <v>740.11482999999998</v>
      </c>
      <c r="BX17" s="39">
        <v>759.49324999999999</v>
      </c>
      <c r="BY17" s="39">
        <v>788.90228999999999</v>
      </c>
      <c r="BZ17" s="39">
        <v>739.09086000000002</v>
      </c>
      <c r="CA17" s="39">
        <v>784.86689000000001</v>
      </c>
      <c r="CB17" s="39">
        <v>795.09519999999998</v>
      </c>
      <c r="CC17" s="39">
        <v>799.53534000000002</v>
      </c>
      <c r="CD17" s="39">
        <v>825.97566000000006</v>
      </c>
      <c r="CE17" s="74">
        <v>876.73633999999993</v>
      </c>
      <c r="CF17" s="74">
        <v>875.56214999999997</v>
      </c>
      <c r="CG17" s="74">
        <v>915.50323000000003</v>
      </c>
      <c r="CH17" s="74">
        <v>914.98491999999999</v>
      </c>
      <c r="CI17" s="74">
        <v>881.64409999999998</v>
      </c>
      <c r="CJ17" s="74">
        <v>917.53118999999992</v>
      </c>
      <c r="CK17" s="74">
        <v>938.47774000000004</v>
      </c>
      <c r="CL17" s="74">
        <v>1026.29026</v>
      </c>
      <c r="CM17" s="74">
        <v>1010.3467900000001</v>
      </c>
      <c r="CN17" s="74">
        <v>1016.95907</v>
      </c>
      <c r="CO17" s="74">
        <v>1022.29828</v>
      </c>
      <c r="CP17" s="74">
        <v>1041.6907699999999</v>
      </c>
      <c r="CQ17" s="74">
        <v>1002.65095</v>
      </c>
      <c r="CR17" s="74">
        <v>1015.44127</v>
      </c>
      <c r="CS17" s="74">
        <v>1018.2299300000001</v>
      </c>
      <c r="CT17" s="74">
        <v>1054.3623799999998</v>
      </c>
      <c r="CU17" s="74">
        <v>1071.8631399999999</v>
      </c>
      <c r="CV17" s="74">
        <v>1108.44821</v>
      </c>
      <c r="CW17" s="74">
        <v>1158.4726599999999</v>
      </c>
      <c r="CX17" s="74">
        <v>1288.3166000000001</v>
      </c>
      <c r="CY17" s="74">
        <v>1306.5218300000001</v>
      </c>
      <c r="CZ17" s="74">
        <v>1313.0071399999999</v>
      </c>
      <c r="DA17" s="74">
        <v>1397.2563400000001</v>
      </c>
      <c r="DB17" s="74">
        <v>1449.9606000000001</v>
      </c>
      <c r="DC17" s="74">
        <v>1553.7906799999998</v>
      </c>
      <c r="DD17" s="74">
        <v>1627.73612</v>
      </c>
      <c r="DE17" s="74">
        <v>1737.2426599999999</v>
      </c>
      <c r="DF17" s="74">
        <v>1776.4593200000002</v>
      </c>
      <c r="DG17" s="74">
        <v>1813.2792299999999</v>
      </c>
      <c r="DH17" s="74">
        <v>1957.8820499999999</v>
      </c>
      <c r="DI17" s="74">
        <v>1969.34122</v>
      </c>
      <c r="DJ17" s="74">
        <v>2122.5743399999997</v>
      </c>
      <c r="DK17" s="74">
        <v>2185.7222299999999</v>
      </c>
      <c r="DL17" s="74">
        <v>2334.9560000000001</v>
      </c>
      <c r="DM17" s="74">
        <v>2377.6797799999999</v>
      </c>
      <c r="DN17" s="74">
        <v>2546.7244000000001</v>
      </c>
      <c r="DO17" s="74">
        <v>2755.9426600000002</v>
      </c>
      <c r="DP17" s="74">
        <v>2780.1305899999998</v>
      </c>
      <c r="DQ17" s="74">
        <v>2698.6721299999999</v>
      </c>
      <c r="DR17" s="74">
        <v>2737.1049700000003</v>
      </c>
      <c r="DS17" s="41">
        <v>2763.06122</v>
      </c>
      <c r="DT17" s="41">
        <v>2992.3465000000001</v>
      </c>
      <c r="DU17" s="41">
        <v>3109.2409600000001</v>
      </c>
      <c r="DV17" s="41">
        <v>3048.3761300000001</v>
      </c>
      <c r="DW17" s="41">
        <v>3130.7444</v>
      </c>
      <c r="DX17" s="41">
        <v>3253.6581000000001</v>
      </c>
      <c r="DY17" s="41">
        <v>3494.6457300000002</v>
      </c>
      <c r="DZ17" s="41">
        <v>3403.674</v>
      </c>
      <c r="EA17" s="41">
        <v>3727.1383700000001</v>
      </c>
      <c r="EB17" s="41">
        <v>4021.0666710999994</v>
      </c>
      <c r="EC17" s="41">
        <v>3822.5031057000001</v>
      </c>
      <c r="ED17" s="41">
        <v>3882.7031699999998</v>
      </c>
      <c r="EE17" s="41">
        <v>3908.2358684000001</v>
      </c>
      <c r="EF17" s="41">
        <v>4212.9097000000002</v>
      </c>
      <c r="EG17" s="41">
        <v>4300.2318800000003</v>
      </c>
      <c r="EH17" s="41">
        <v>4421.9675257999988</v>
      </c>
      <c r="EI17" s="41">
        <v>4754.4540099000014</v>
      </c>
      <c r="EJ17" s="41">
        <v>5070.6656150999997</v>
      </c>
      <c r="EK17" s="41">
        <v>5398.9994633999995</v>
      </c>
      <c r="EL17" s="41">
        <v>5727.0094800000006</v>
      </c>
      <c r="EM17" s="41">
        <v>5993.2476699999997</v>
      </c>
      <c r="EN17" s="41">
        <v>6151.9204600000003</v>
      </c>
      <c r="EO17" s="41">
        <v>6326.47325</v>
      </c>
      <c r="EP17" s="41">
        <v>6271.6845199999998</v>
      </c>
      <c r="EQ17" s="41">
        <v>6307.6913099999992</v>
      </c>
      <c r="ER17" s="41">
        <v>6546.9274699999996</v>
      </c>
      <c r="ES17" s="41">
        <v>6692.1822699999993</v>
      </c>
      <c r="ET17" s="41">
        <v>6805.09051</v>
      </c>
      <c r="EU17" s="41">
        <v>7031.1751699999995</v>
      </c>
      <c r="EV17" s="41">
        <v>7361.9856100000006</v>
      </c>
      <c r="EW17" s="41">
        <v>7418.3627800000004</v>
      </c>
      <c r="EX17" s="41">
        <v>7553.3531693000004</v>
      </c>
      <c r="EY17" s="41">
        <v>7580.6289100000004</v>
      </c>
      <c r="EZ17" s="41">
        <v>7574.9684100000004</v>
      </c>
      <c r="FA17" s="41">
        <v>7728.2227776999989</v>
      </c>
      <c r="FB17" s="41">
        <v>7360.9812436000002</v>
      </c>
      <c r="FC17" s="41">
        <v>7564.5528566457897</v>
      </c>
      <c r="FD17" s="41">
        <v>7709.5605800000003</v>
      </c>
      <c r="FE17" s="41">
        <v>7575.8549546257609</v>
      </c>
      <c r="FF17" s="41">
        <v>7724.2833334999987</v>
      </c>
      <c r="FG17" s="41">
        <v>7970.1608245999996</v>
      </c>
      <c r="FH17" s="41">
        <v>8515.9901599999957</v>
      </c>
      <c r="FI17" s="41">
        <v>8927.7220699999998</v>
      </c>
      <c r="FJ17" s="41">
        <v>9092.0512500000004</v>
      </c>
      <c r="FK17" s="41">
        <v>9074.9950499999995</v>
      </c>
      <c r="FL17" s="41">
        <v>8972.1677600000003</v>
      </c>
      <c r="FM17" s="41">
        <v>9096.2670099999996</v>
      </c>
      <c r="FN17" s="41">
        <v>8940.8149400000002</v>
      </c>
      <c r="FO17" s="41">
        <v>8898.2738000000008</v>
      </c>
      <c r="FP17" s="41">
        <v>9053.3892979218308</v>
      </c>
      <c r="FQ17" s="41">
        <v>9193.9337124241683</v>
      </c>
      <c r="FR17" s="41">
        <v>9464.0010339618202</v>
      </c>
      <c r="FS17" s="41">
        <v>9649.1077401996918</v>
      </c>
      <c r="FT17" s="41">
        <v>10033.506702983188</v>
      </c>
      <c r="FU17" s="41">
        <v>10263.517141622329</v>
      </c>
      <c r="FV17" s="41">
        <v>10475.252655028247</v>
      </c>
      <c r="FW17" s="41">
        <v>10718.445958909428</v>
      </c>
      <c r="FX17" s="41">
        <v>10870.407655508305</v>
      </c>
      <c r="FY17" s="41">
        <v>11066.58311916797</v>
      </c>
      <c r="FZ17" s="41">
        <v>11098.083592180261</v>
      </c>
      <c r="GA17" s="41">
        <v>11299.05983</v>
      </c>
      <c r="GB17" s="41">
        <v>11632.24042</v>
      </c>
      <c r="GC17" s="41">
        <v>11694.0049</v>
      </c>
      <c r="GD17" s="41">
        <v>12027.12384</v>
      </c>
      <c r="GE17" s="41">
        <v>12436.06689</v>
      </c>
      <c r="GF17" s="41">
        <v>12685.723639377529</v>
      </c>
      <c r="GG17" s="41">
        <v>12909.485950839742</v>
      </c>
      <c r="GH17" s="41">
        <v>12363.741519973726</v>
      </c>
      <c r="GI17" s="41">
        <v>11626.565374811236</v>
      </c>
      <c r="GJ17" s="41">
        <v>11498.239820000001</v>
      </c>
      <c r="GK17" s="41">
        <v>11781.981748043198</v>
      </c>
      <c r="GL17" s="41">
        <v>11980.544104044324</v>
      </c>
      <c r="GM17" s="41">
        <v>12162.540747937521</v>
      </c>
      <c r="GN17" s="41">
        <v>12541.304909958761</v>
      </c>
      <c r="GO17" s="41">
        <v>12750.529560639892</v>
      </c>
      <c r="GP17" s="41">
        <v>13215.074106033324</v>
      </c>
      <c r="GQ17" s="41">
        <v>13561.924740022354</v>
      </c>
      <c r="GR17" s="41">
        <v>14046.871495933481</v>
      </c>
      <c r="GS17" s="41">
        <v>14535.420445134776</v>
      </c>
      <c r="GT17" s="41">
        <v>15227.087153267854</v>
      </c>
      <c r="GU17" s="41">
        <v>15452.054053679532</v>
      </c>
      <c r="GV17" s="41">
        <v>15733.87416446657</v>
      </c>
      <c r="GW17" s="41">
        <v>16148.232626969448</v>
      </c>
      <c r="GX17" s="41">
        <v>16150.329196859304</v>
      </c>
      <c r="GY17" s="41">
        <v>16523.049401005206</v>
      </c>
      <c r="GZ17" s="41">
        <v>16616.653024262436</v>
      </c>
      <c r="HA17" s="41">
        <v>16664.088844614442</v>
      </c>
      <c r="HB17" s="41">
        <v>16842.201667362307</v>
      </c>
      <c r="HC17" s="41">
        <v>17106.983131278335</v>
      </c>
      <c r="HD17" s="41">
        <v>17749.225196018306</v>
      </c>
      <c r="HE17" s="41">
        <v>18378.6800346163</v>
      </c>
      <c r="HF17" s="41">
        <v>18990.974869347971</v>
      </c>
      <c r="HG17" s="41">
        <v>19267.550060239337</v>
      </c>
      <c r="HH17" s="41">
        <v>19642.897794476426</v>
      </c>
      <c r="HI17" s="41">
        <v>19778.468386682307</v>
      </c>
      <c r="HJ17" s="41">
        <v>19732.818759820788</v>
      </c>
      <c r="HK17" s="41">
        <v>20630.845297396248</v>
      </c>
      <c r="HL17" s="41">
        <v>20993.675641278318</v>
      </c>
      <c r="HM17" s="41">
        <v>21204.564365020688</v>
      </c>
      <c r="HN17" s="41">
        <v>21736.850604397929</v>
      </c>
      <c r="HO17" s="41">
        <v>23377.10029467407</v>
      </c>
      <c r="HP17" s="41">
        <v>23773.814237939743</v>
      </c>
      <c r="HQ17" s="41">
        <v>24281.452252366715</v>
      </c>
      <c r="HR17" s="41">
        <v>24852.87810639881</v>
      </c>
      <c r="HS17" s="41">
        <v>24717.166361609197</v>
      </c>
      <c r="HT17" s="41">
        <v>25096.550529389988</v>
      </c>
      <c r="HU17" s="41">
        <v>25360.960384214308</v>
      </c>
      <c r="HV17" s="41">
        <v>25176.384547405305</v>
      </c>
      <c r="HW17" s="41">
        <v>25523.178646100081</v>
      </c>
      <c r="HX17" s="41">
        <v>25857.763753782161</v>
      </c>
      <c r="HY17" s="41">
        <v>25670.852443636384</v>
      </c>
      <c r="HZ17" s="41">
        <v>26080.815926371535</v>
      </c>
      <c r="IA17" s="41">
        <v>27007.741923088775</v>
      </c>
      <c r="IB17" s="41">
        <v>27364.329429608042</v>
      </c>
      <c r="IC17" s="41">
        <v>27965.397970720245</v>
      </c>
      <c r="ID17" s="41">
        <v>28430.84732947253</v>
      </c>
      <c r="IE17" s="41">
        <v>28549.710839854131</v>
      </c>
      <c r="IF17" s="41">
        <v>28626.901556907254</v>
      </c>
      <c r="IG17" s="41">
        <v>28560.830423629086</v>
      </c>
      <c r="IH17" s="41">
        <v>28681.005692691531</v>
      </c>
      <c r="II17" s="41">
        <v>29135.192601973082</v>
      </c>
      <c r="IJ17" s="41">
        <v>29202.783647290773</v>
      </c>
      <c r="IK17" s="41">
        <v>29598.19664402815</v>
      </c>
      <c r="IL17" s="41">
        <v>30093.085335102605</v>
      </c>
      <c r="IM17" s="41">
        <v>30614.490768027936</v>
      </c>
      <c r="IN17" s="41">
        <v>30643.62896641537</v>
      </c>
      <c r="IO17" s="41">
        <v>30349.57009573673</v>
      </c>
      <c r="IP17" s="41">
        <v>30366.661755031568</v>
      </c>
      <c r="IQ17" s="41">
        <v>31695.298331668793</v>
      </c>
      <c r="IR17" s="41">
        <v>32470.487422767586</v>
      </c>
      <c r="IS17" s="41">
        <v>32149.142564359347</v>
      </c>
      <c r="IT17" s="41">
        <v>32740.246471587045</v>
      </c>
      <c r="IU17" s="41">
        <v>33266.261452859238</v>
      </c>
      <c r="IV17" s="41">
        <v>33329.878069553779</v>
      </c>
      <c r="IW17" s="41">
        <v>33481.83233227372</v>
      </c>
      <c r="IX17" s="41">
        <v>34006.78117924145</v>
      </c>
      <c r="IY17" s="41">
        <v>35137.515701159515</v>
      </c>
      <c r="IZ17" s="41">
        <v>35812.319945940864</v>
      </c>
      <c r="JA17" s="41">
        <v>36702.157842242072</v>
      </c>
      <c r="JB17" s="41">
        <v>37025.524693914434</v>
      </c>
      <c r="JC17" s="41">
        <v>37775.278008405614</v>
      </c>
      <c r="JD17" s="41">
        <v>38321.908176165627</v>
      </c>
      <c r="JE17" s="41">
        <v>41372.91231385318</v>
      </c>
      <c r="JF17" s="41">
        <v>39649.092466432434</v>
      </c>
      <c r="JG17" s="41">
        <v>40496.184058617757</v>
      </c>
      <c r="JH17" s="41">
        <v>41366.173986562477</v>
      </c>
      <c r="JI17" s="41">
        <v>42293.152465934683</v>
      </c>
      <c r="JJ17" s="41">
        <v>42924.438583390118</v>
      </c>
      <c r="JK17" s="41">
        <v>43760.02121470026</v>
      </c>
      <c r="JL17" s="41">
        <v>44353.875701108824</v>
      </c>
      <c r="JM17" s="41">
        <v>44777.617371190856</v>
      </c>
      <c r="JN17" s="41">
        <v>45904.520042152435</v>
      </c>
      <c r="JO17" s="41">
        <v>46167.56805885701</v>
      </c>
      <c r="JP17" s="41">
        <v>46692.223177149004</v>
      </c>
      <c r="JQ17" s="41">
        <v>49368.816734994522</v>
      </c>
      <c r="JR17" s="41">
        <v>49640.436599195375</v>
      </c>
      <c r="JS17" s="41">
        <v>50016.646021443965</v>
      </c>
      <c r="JT17" s="41">
        <v>51004.601193468938</v>
      </c>
      <c r="JU17" s="41">
        <v>51752.074064735236</v>
      </c>
      <c r="JV17" s="41">
        <v>52443.734290904227</v>
      </c>
      <c r="JW17" s="41">
        <v>52454.936934227226</v>
      </c>
      <c r="JX17" s="41">
        <v>53331.623830104669</v>
      </c>
      <c r="JY17" s="71">
        <v>53191.708571523297</v>
      </c>
      <c r="JZ17" s="71">
        <v>53742.372102112102</v>
      </c>
      <c r="KA17" s="71">
        <v>54103.946413026963</v>
      </c>
      <c r="KB17" s="71">
        <v>54748.168831775802</v>
      </c>
      <c r="KC17" s="71">
        <v>55647.68698783002</v>
      </c>
      <c r="KD17" s="71">
        <v>56437.214261611407</v>
      </c>
      <c r="KE17" s="71">
        <v>57383.52437408729</v>
      </c>
      <c r="KF17" s="71">
        <v>57869.066794015445</v>
      </c>
      <c r="KG17" s="71">
        <v>58213.63517088056</v>
      </c>
      <c r="KH17" s="71">
        <v>59214.320688561209</v>
      </c>
      <c r="KI17" s="71">
        <v>60275.39654442724</v>
      </c>
      <c r="KJ17" s="71">
        <v>61637.262594452142</v>
      </c>
      <c r="KK17" s="71">
        <v>62509.638845475674</v>
      </c>
      <c r="KL17" s="71">
        <v>63875.093389895475</v>
      </c>
      <c r="KM17" s="71">
        <v>64646.899785535505</v>
      </c>
      <c r="KN17" s="71">
        <v>65979.214174813547</v>
      </c>
      <c r="KO17" s="71">
        <v>67389.501177350219</v>
      </c>
      <c r="KP17" s="71">
        <v>68297.615295077179</v>
      </c>
      <c r="KQ17" s="71">
        <v>69261.813281998053</v>
      </c>
      <c r="KR17" s="71">
        <v>70403.670527602299</v>
      </c>
      <c r="KS17" s="71">
        <v>70847.609284834078</v>
      </c>
      <c r="KT17" s="71">
        <v>72873.09683645083</v>
      </c>
      <c r="KU17" s="71">
        <v>74822.959860264702</v>
      </c>
      <c r="KV17" s="71">
        <v>76355.212597918144</v>
      </c>
      <c r="KW17" s="71">
        <v>77370.985676087264</v>
      </c>
      <c r="KX17" s="71">
        <v>79136.224430307149</v>
      </c>
      <c r="KY17" s="71">
        <v>81234.770162854416</v>
      </c>
      <c r="KZ17" s="71">
        <v>91873.771602925321</v>
      </c>
      <c r="LA17" s="71">
        <v>93431.07644372189</v>
      </c>
      <c r="LB17" s="71">
        <v>93681.557375725723</v>
      </c>
      <c r="LC17" s="71">
        <v>94530.877017551858</v>
      </c>
      <c r="LD17" s="71">
        <v>96446.809573998908</v>
      </c>
      <c r="LE17" s="71">
        <v>97725.33063539119</v>
      </c>
      <c r="LF17" s="71">
        <v>98802.137483797705</v>
      </c>
      <c r="LG17" s="71">
        <v>100968.96139943101</v>
      </c>
      <c r="LH17" s="71">
        <v>103152.15780638729</v>
      </c>
      <c r="LI17" s="71">
        <v>104128.40319498681</v>
      </c>
      <c r="LJ17" s="71">
        <v>105389.87435070796</v>
      </c>
      <c r="LK17" s="71">
        <v>104726.37389842345</v>
      </c>
      <c r="LL17" s="71">
        <v>105720.99976232999</v>
      </c>
      <c r="LM17" s="71">
        <v>106468.71674765467</v>
      </c>
      <c r="LN17" s="71">
        <v>105792.71693568147</v>
      </c>
      <c r="LO17" s="71">
        <v>105363.09491674691</v>
      </c>
      <c r="LP17" s="71">
        <v>105901.71687103371</v>
      </c>
      <c r="LQ17" s="71">
        <v>106473.58183091195</v>
      </c>
      <c r="LR17" s="71">
        <v>107372.65107850739</v>
      </c>
    </row>
    <row r="18" spans="1:330" ht="25.5" customHeight="1" x14ac:dyDescent="0.25">
      <c r="A18" s="38" t="s">
        <v>4</v>
      </c>
      <c r="B18" s="39">
        <v>3.1539999999999999</v>
      </c>
      <c r="C18" s="39">
        <v>0</v>
      </c>
      <c r="D18" s="39">
        <v>2.5999999999999999E-2</v>
      </c>
      <c r="E18" s="39">
        <v>3.5720000000000001</v>
      </c>
      <c r="F18" s="39">
        <v>3.6909999999999998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39">
        <v>0</v>
      </c>
      <c r="O18" s="39">
        <v>3.3730900000000004</v>
      </c>
      <c r="P18" s="39">
        <v>0</v>
      </c>
      <c r="Q18" s="39">
        <v>0</v>
      </c>
      <c r="R18" s="39">
        <v>0</v>
      </c>
      <c r="S18" s="39">
        <v>0</v>
      </c>
      <c r="T18" s="39">
        <v>4.2429499999999996</v>
      </c>
      <c r="U18" s="39">
        <v>3.4444899999999996</v>
      </c>
      <c r="V18" s="39">
        <v>3.6284800000000001</v>
      </c>
      <c r="W18" s="39">
        <v>3.9333899999999997</v>
      </c>
      <c r="X18" s="39">
        <v>4.2171599999999998</v>
      </c>
      <c r="Y18" s="39">
        <v>4.2065799999999998</v>
      </c>
      <c r="Z18" s="39">
        <v>4.3669200000000004</v>
      </c>
      <c r="AA18" s="39">
        <v>3.92442</v>
      </c>
      <c r="AB18" s="39">
        <v>0.73592999999999997</v>
      </c>
      <c r="AC18" s="39">
        <v>0.94116</v>
      </c>
      <c r="AD18" s="39">
        <v>1.2375399999999999</v>
      </c>
      <c r="AE18" s="39">
        <v>0.97263999999999995</v>
      </c>
      <c r="AF18" s="39">
        <v>2.6011899999999999</v>
      </c>
      <c r="AG18" s="39">
        <v>0.91347</v>
      </c>
      <c r="AH18" s="39">
        <v>1.14886</v>
      </c>
      <c r="AI18" s="39">
        <v>1.3565499999999999</v>
      </c>
      <c r="AJ18" s="39">
        <v>1.1121400000000001</v>
      </c>
      <c r="AK18" s="39">
        <v>1.77291</v>
      </c>
      <c r="AL18" s="39">
        <v>1.91527</v>
      </c>
      <c r="AM18" s="39">
        <v>1.1409</v>
      </c>
      <c r="AN18" s="39">
        <v>0.31730000000000003</v>
      </c>
      <c r="AO18" s="39">
        <v>1.145</v>
      </c>
      <c r="AP18" s="39">
        <v>0.7095499999999999</v>
      </c>
      <c r="AQ18" s="39">
        <v>0.89870000000000005</v>
      </c>
      <c r="AR18" s="39">
        <v>1.1371</v>
      </c>
      <c r="AS18" s="39">
        <v>0.27192</v>
      </c>
      <c r="AT18" s="39">
        <v>0.42982999999999999</v>
      </c>
      <c r="AU18" s="39">
        <v>1.4835</v>
      </c>
      <c r="AV18" s="39">
        <v>1.9073199999999999</v>
      </c>
      <c r="AW18" s="39">
        <v>2.4162300000000001</v>
      </c>
      <c r="AX18" s="39">
        <v>1.2639200000000002</v>
      </c>
      <c r="AY18" s="39">
        <v>0.30845</v>
      </c>
      <c r="AZ18" s="39">
        <v>0.47241000000000005</v>
      </c>
      <c r="BA18" s="39">
        <v>0.51570000000000005</v>
      </c>
      <c r="BB18" s="39">
        <v>0.65644000000000002</v>
      </c>
      <c r="BC18" s="39">
        <v>0.78598000000000001</v>
      </c>
      <c r="BD18" s="39">
        <v>0.93128</v>
      </c>
      <c r="BE18" s="39">
        <v>0.17424999999999999</v>
      </c>
      <c r="BF18" s="39">
        <v>0.26343</v>
      </c>
      <c r="BG18" s="39">
        <v>0.42734</v>
      </c>
      <c r="BH18" s="39">
        <v>0.57410000000000005</v>
      </c>
      <c r="BI18" s="39">
        <v>0.73045000000000004</v>
      </c>
      <c r="BJ18" s="39">
        <v>0.89339999999999997</v>
      </c>
      <c r="BK18" s="39">
        <v>3.7120199999999999</v>
      </c>
      <c r="BL18" s="39">
        <v>3.1655000000000002</v>
      </c>
      <c r="BM18" s="39">
        <v>0.43714999999999998</v>
      </c>
      <c r="BN18" s="39">
        <v>1.5675899999999998</v>
      </c>
      <c r="BO18" s="39">
        <v>1.66751</v>
      </c>
      <c r="BP18" s="39">
        <v>3.3354699999999999</v>
      </c>
      <c r="BQ18" s="39">
        <v>5.0000000000000001E-3</v>
      </c>
      <c r="BR18" s="39">
        <v>0.36269999999999997</v>
      </c>
      <c r="BS18" s="39">
        <v>1.7554700000000001</v>
      </c>
      <c r="BT18" s="39">
        <v>4.6547200000000002</v>
      </c>
      <c r="BU18" s="39">
        <v>2.2924600000000002</v>
      </c>
      <c r="BV18" s="39">
        <v>6.3469899999999999</v>
      </c>
      <c r="BW18" s="39">
        <v>2.3864899999999998</v>
      </c>
      <c r="BX18" s="39">
        <v>2.6832500000000001</v>
      </c>
      <c r="BY18" s="39">
        <v>23.476099999999999</v>
      </c>
      <c r="BZ18" s="39">
        <v>67.578360000000004</v>
      </c>
      <c r="CA18" s="39">
        <v>21.341069999999998</v>
      </c>
      <c r="CB18" s="39">
        <v>43.439300000000003</v>
      </c>
      <c r="CC18" s="39">
        <v>34.28745</v>
      </c>
      <c r="CD18" s="39">
        <v>44.862310000000001</v>
      </c>
      <c r="CE18" s="74">
        <v>44.087260000000001</v>
      </c>
      <c r="CF18" s="74">
        <v>37.204180000000001</v>
      </c>
      <c r="CG18" s="74">
        <v>43.982089999999999</v>
      </c>
      <c r="CH18" s="74">
        <v>55.606519999999996</v>
      </c>
      <c r="CI18" s="74">
        <v>45.815649999999998</v>
      </c>
      <c r="CJ18" s="74">
        <v>46.940860000000001</v>
      </c>
      <c r="CK18" s="74">
        <v>50.8523</v>
      </c>
      <c r="CL18" s="74">
        <v>48.724239999999995</v>
      </c>
      <c r="CM18" s="74">
        <v>47.802669999999999</v>
      </c>
      <c r="CN18" s="74">
        <v>47.146879999999996</v>
      </c>
      <c r="CO18" s="74">
        <v>45.438730000000007</v>
      </c>
      <c r="CP18" s="74">
        <v>46.171140000000001</v>
      </c>
      <c r="CQ18" s="74">
        <v>56.327400000000004</v>
      </c>
      <c r="CR18" s="74">
        <v>54.388390000000001</v>
      </c>
      <c r="CS18" s="74">
        <v>46.852959999999996</v>
      </c>
      <c r="CT18" s="74">
        <v>44.883000000000003</v>
      </c>
      <c r="CU18" s="74">
        <v>45.810660000000006</v>
      </c>
      <c r="CV18" s="74">
        <v>54.787500000000001</v>
      </c>
      <c r="CW18" s="74">
        <v>45.396410000000003</v>
      </c>
      <c r="CX18" s="74">
        <v>46.586739999999999</v>
      </c>
      <c r="CY18" s="74">
        <v>54.873019999999997</v>
      </c>
      <c r="CZ18" s="74">
        <v>54.498040000000003</v>
      </c>
      <c r="DA18" s="74">
        <v>70.818919999999991</v>
      </c>
      <c r="DB18" s="74">
        <v>71.567859999999996</v>
      </c>
      <c r="DC18" s="74">
        <v>79.986469999999997</v>
      </c>
      <c r="DD18" s="74">
        <v>66.40449000000001</v>
      </c>
      <c r="DE18" s="74">
        <v>52.438000000000002</v>
      </c>
      <c r="DF18" s="74">
        <v>62.166330000000002</v>
      </c>
      <c r="DG18" s="74">
        <v>69.909990000000008</v>
      </c>
      <c r="DH18" s="74">
        <v>60.44258</v>
      </c>
      <c r="DI18" s="74">
        <v>87.723669999999998</v>
      </c>
      <c r="DJ18" s="74">
        <v>45.114710000000002</v>
      </c>
      <c r="DK18" s="74">
        <v>58.579699999999995</v>
      </c>
      <c r="DL18" s="74">
        <v>65.503079999999997</v>
      </c>
      <c r="DM18" s="74">
        <v>106.97256</v>
      </c>
      <c r="DN18" s="74">
        <v>99.236199999999997</v>
      </c>
      <c r="DO18" s="74">
        <v>91.757170000000002</v>
      </c>
      <c r="DP18" s="74">
        <v>93.358320000000006</v>
      </c>
      <c r="DQ18" s="74">
        <v>76.25972999999999</v>
      </c>
      <c r="DR18" s="74">
        <v>81.985520000000008</v>
      </c>
      <c r="DS18" s="41">
        <v>88.893860000000004</v>
      </c>
      <c r="DT18" s="41">
        <v>82.256389999999996</v>
      </c>
      <c r="DU18" s="41">
        <v>65.661960000000008</v>
      </c>
      <c r="DV18" s="41">
        <v>68.160429999999991</v>
      </c>
      <c r="DW18" s="41">
        <v>62.301470000000002</v>
      </c>
      <c r="DX18" s="41">
        <v>70.122669999999999</v>
      </c>
      <c r="DY18" s="41">
        <v>86.715149999999994</v>
      </c>
      <c r="DZ18" s="41">
        <v>80.325999999999993</v>
      </c>
      <c r="EA18" s="41">
        <v>193.25982999999999</v>
      </c>
      <c r="EB18" s="41">
        <v>70.343963300000013</v>
      </c>
      <c r="EC18" s="41">
        <v>55.799331499999994</v>
      </c>
      <c r="ED18" s="41">
        <v>54.658799999999999</v>
      </c>
      <c r="EE18" s="41">
        <v>66.646229500000004</v>
      </c>
      <c r="EF18" s="41">
        <v>58.732680000000002</v>
      </c>
      <c r="EG18" s="41">
        <v>61.676139999999997</v>
      </c>
      <c r="EH18" s="41">
        <v>73.812625100000005</v>
      </c>
      <c r="EI18" s="41">
        <v>69.778316699999976</v>
      </c>
      <c r="EJ18" s="41">
        <v>92.048658399999994</v>
      </c>
      <c r="EK18" s="41">
        <v>76.455592199999984</v>
      </c>
      <c r="EL18" s="41">
        <v>117.92694999999999</v>
      </c>
      <c r="EM18" s="41">
        <v>79.831759999999989</v>
      </c>
      <c r="EN18" s="41">
        <v>87.244529999999997</v>
      </c>
      <c r="EO18" s="41">
        <v>85.750179999999986</v>
      </c>
      <c r="EP18" s="41">
        <v>88.927789999999987</v>
      </c>
      <c r="EQ18" s="41">
        <v>88.727500000000006</v>
      </c>
      <c r="ER18" s="41">
        <v>85.968070000000012</v>
      </c>
      <c r="ES18" s="41">
        <v>101.25183</v>
      </c>
      <c r="ET18" s="41">
        <v>105.52112</v>
      </c>
      <c r="EU18" s="41">
        <v>98.886649999999989</v>
      </c>
      <c r="EV18" s="41">
        <v>108.62154</v>
      </c>
      <c r="EW18" s="41">
        <v>102.79158</v>
      </c>
      <c r="EX18" s="41">
        <v>122.01452359999998</v>
      </c>
      <c r="EY18" s="41">
        <v>85.891619999999989</v>
      </c>
      <c r="EZ18" s="41">
        <v>67.098269999999999</v>
      </c>
      <c r="FA18" s="41">
        <v>78.684364299999999</v>
      </c>
      <c r="FB18" s="41">
        <v>69.237914200000006</v>
      </c>
      <c r="FC18" s="41">
        <v>79.988580472620001</v>
      </c>
      <c r="FD18" s="41">
        <v>94.807789999999997</v>
      </c>
      <c r="FE18" s="41">
        <v>143.67053205097008</v>
      </c>
      <c r="FF18" s="41">
        <v>87.042832600000011</v>
      </c>
      <c r="FG18" s="41">
        <v>102.23831970000003</v>
      </c>
      <c r="FH18" s="41">
        <v>97.966239999999999</v>
      </c>
      <c r="FI18" s="41">
        <v>102.65788999999999</v>
      </c>
      <c r="FJ18" s="41">
        <v>116.71369</v>
      </c>
      <c r="FK18" s="41">
        <v>132.37279000000001</v>
      </c>
      <c r="FL18" s="41">
        <v>129.43317999999999</v>
      </c>
      <c r="FM18" s="41">
        <v>142.02583999999999</v>
      </c>
      <c r="FN18" s="41">
        <v>129.73661999999999</v>
      </c>
      <c r="FO18" s="41">
        <v>412.13240000000002</v>
      </c>
      <c r="FP18" s="41">
        <v>449.57184281389601</v>
      </c>
      <c r="FQ18" s="41">
        <v>452.50868661262194</v>
      </c>
      <c r="FR18" s="41">
        <v>405.8001324833798</v>
      </c>
      <c r="FS18" s="41">
        <v>354.25934453147721</v>
      </c>
      <c r="FT18" s="41">
        <v>365.5153202720283</v>
      </c>
      <c r="FU18" s="41">
        <v>1189.1596494896</v>
      </c>
      <c r="FV18" s="41">
        <v>665.94715628064</v>
      </c>
      <c r="FW18" s="41">
        <v>704.36796343823971</v>
      </c>
      <c r="FX18" s="41">
        <v>694.84694258300476</v>
      </c>
      <c r="FY18" s="41">
        <v>703.92562634336684</v>
      </c>
      <c r="FZ18" s="41">
        <v>661.63704843912592</v>
      </c>
      <c r="GA18" s="41">
        <v>649.84447</v>
      </c>
      <c r="GB18" s="41">
        <v>687.36404000000005</v>
      </c>
      <c r="GC18" s="41">
        <v>696.54357000000005</v>
      </c>
      <c r="GD18" s="41">
        <v>775.40296000000001</v>
      </c>
      <c r="GE18" s="41">
        <v>663.22788000000003</v>
      </c>
      <c r="GF18" s="41">
        <v>665.78420210438787</v>
      </c>
      <c r="GG18" s="41">
        <v>671.36855219871097</v>
      </c>
      <c r="GH18" s="41">
        <v>578.08162235366478</v>
      </c>
      <c r="GI18" s="41">
        <v>494.37521719056929</v>
      </c>
      <c r="GJ18" s="41">
        <v>479.34471000000002</v>
      </c>
      <c r="GK18" s="41">
        <v>418.31848901137198</v>
      </c>
      <c r="GL18" s="41">
        <v>488.10209134175284</v>
      </c>
      <c r="GM18" s="41">
        <v>434.9602372734218</v>
      </c>
      <c r="GN18" s="41">
        <v>414.63722536423012</v>
      </c>
      <c r="GO18" s="41">
        <v>405.33812018777309</v>
      </c>
      <c r="GP18" s="41">
        <v>465.01723940744029</v>
      </c>
      <c r="GQ18" s="41">
        <v>473.24181282718558</v>
      </c>
      <c r="GR18" s="41">
        <v>584.63863364122165</v>
      </c>
      <c r="GS18" s="41">
        <v>497.99956704491763</v>
      </c>
      <c r="GT18" s="41">
        <v>473.4659296801114</v>
      </c>
      <c r="GU18" s="41">
        <v>608.38384358971814</v>
      </c>
      <c r="GV18" s="41">
        <v>599.40772950088035</v>
      </c>
      <c r="GW18" s="41">
        <v>497.60921110485452</v>
      </c>
      <c r="GX18" s="41">
        <v>560.48887632289768</v>
      </c>
      <c r="GY18" s="41">
        <v>636.16122667967602</v>
      </c>
      <c r="GZ18" s="41">
        <v>640.5159431446782</v>
      </c>
      <c r="HA18" s="41">
        <v>701.61730947136414</v>
      </c>
      <c r="HB18" s="41">
        <v>744.1181926960071</v>
      </c>
      <c r="HC18" s="41">
        <v>810.93344544054071</v>
      </c>
      <c r="HD18" s="41">
        <v>893.17580752231845</v>
      </c>
      <c r="HE18" s="41">
        <v>876.47515574247609</v>
      </c>
      <c r="HF18" s="41">
        <v>649.31349063590585</v>
      </c>
      <c r="HG18" s="41">
        <v>657.05546233015866</v>
      </c>
      <c r="HH18" s="41">
        <v>761.78845658166279</v>
      </c>
      <c r="HI18" s="41">
        <v>644.20904551980709</v>
      </c>
      <c r="HJ18" s="41">
        <v>663.30090788443533</v>
      </c>
      <c r="HK18" s="41">
        <v>721.17161839979201</v>
      </c>
      <c r="HL18" s="41">
        <v>710.01001183707069</v>
      </c>
      <c r="HM18" s="41">
        <v>708.26063578189883</v>
      </c>
      <c r="HN18" s="41">
        <v>810.65912056872901</v>
      </c>
      <c r="HO18" s="41">
        <v>801.66473839717298</v>
      </c>
      <c r="HP18" s="41">
        <v>844.16180315296856</v>
      </c>
      <c r="HQ18" s="41">
        <v>831.66361804817154</v>
      </c>
      <c r="HR18" s="41">
        <v>890.47740096862333</v>
      </c>
      <c r="HS18" s="41">
        <v>846.11985416116988</v>
      </c>
      <c r="HT18" s="41">
        <v>798.7515401380299</v>
      </c>
      <c r="HU18" s="41">
        <v>851.69278793991009</v>
      </c>
      <c r="HV18" s="41">
        <v>997.33811837821531</v>
      </c>
      <c r="HW18" s="41">
        <v>794.4230125966501</v>
      </c>
      <c r="HX18" s="41">
        <v>759.61814538144529</v>
      </c>
      <c r="HY18" s="41">
        <v>776.01071657128489</v>
      </c>
      <c r="HZ18" s="41">
        <v>771.90470124204489</v>
      </c>
      <c r="IA18" s="41">
        <v>831.0242924629631</v>
      </c>
      <c r="IB18" s="41">
        <v>800.95078812786915</v>
      </c>
      <c r="IC18" s="41">
        <v>870.13051769211427</v>
      </c>
      <c r="ID18" s="41">
        <v>809.83696695794424</v>
      </c>
      <c r="IE18" s="41">
        <v>824.68225486898541</v>
      </c>
      <c r="IF18" s="41">
        <v>839.98702944762022</v>
      </c>
      <c r="IG18" s="41">
        <v>1093.6374953261379</v>
      </c>
      <c r="IH18" s="41">
        <v>976.52211529352996</v>
      </c>
      <c r="II18" s="41">
        <v>1028.1847409218149</v>
      </c>
      <c r="IJ18" s="41">
        <v>901.9228551375561</v>
      </c>
      <c r="IK18" s="41">
        <v>1066.8222593104699</v>
      </c>
      <c r="IL18" s="41">
        <v>1042.281929017239</v>
      </c>
      <c r="IM18" s="41">
        <v>1169.3791412392814</v>
      </c>
      <c r="IN18" s="41">
        <v>1344.3224948363918</v>
      </c>
      <c r="IO18" s="41">
        <v>961.21745289177238</v>
      </c>
      <c r="IP18" s="41">
        <v>891.19172113986099</v>
      </c>
      <c r="IQ18" s="41">
        <v>939.18872757689826</v>
      </c>
      <c r="IR18" s="41">
        <v>1116.0425542185337</v>
      </c>
      <c r="IS18" s="41">
        <v>1113.9015653965475</v>
      </c>
      <c r="IT18" s="41">
        <v>1027.3537191468768</v>
      </c>
      <c r="IU18" s="41">
        <v>1025.8101158323859</v>
      </c>
      <c r="IV18" s="41">
        <v>1093.4076823134083</v>
      </c>
      <c r="IW18" s="41">
        <v>1099.5582565820923</v>
      </c>
      <c r="IX18" s="41">
        <v>1023.3166477532299</v>
      </c>
      <c r="IY18" s="41">
        <v>1154.0242996961019</v>
      </c>
      <c r="IZ18" s="41">
        <v>1098.7416082686871</v>
      </c>
      <c r="JA18" s="41">
        <v>1135.6398435678771</v>
      </c>
      <c r="JB18" s="41">
        <v>1137.3363051411438</v>
      </c>
      <c r="JC18" s="41">
        <v>1114.2757816395044</v>
      </c>
      <c r="JD18" s="41">
        <v>1101.9430334438202</v>
      </c>
      <c r="JE18" s="41">
        <v>1227.3924064572177</v>
      </c>
      <c r="JF18" s="41">
        <v>1158.3927226074766</v>
      </c>
      <c r="JG18" s="41">
        <v>1159.8772626611142</v>
      </c>
      <c r="JH18" s="41">
        <v>1253.998355346258</v>
      </c>
      <c r="JI18" s="41">
        <v>1337.1585235944624</v>
      </c>
      <c r="JJ18" s="41">
        <v>1371.5685483384325</v>
      </c>
      <c r="JK18" s="41">
        <v>1304.5187032716763</v>
      </c>
      <c r="JL18" s="41">
        <v>1288.8082960135628</v>
      </c>
      <c r="JM18" s="41">
        <v>1282.7400289307923</v>
      </c>
      <c r="JN18" s="41">
        <v>1280.3263009676521</v>
      </c>
      <c r="JO18" s="41">
        <v>1390.0913741005061</v>
      </c>
      <c r="JP18" s="41">
        <v>1489.979166636831</v>
      </c>
      <c r="JQ18" s="41">
        <v>1433.9500457652184</v>
      </c>
      <c r="JR18" s="41">
        <v>1448.1117618915016</v>
      </c>
      <c r="JS18" s="41">
        <v>1457.9422990585431</v>
      </c>
      <c r="JT18" s="41">
        <v>1441.7742245396244</v>
      </c>
      <c r="JU18" s="41">
        <v>1492.3143634883209</v>
      </c>
      <c r="JV18" s="41">
        <v>1527.122461791248</v>
      </c>
      <c r="JW18" s="41">
        <v>1465.4618874302116</v>
      </c>
      <c r="JX18" s="41">
        <v>1624.4864393425914</v>
      </c>
      <c r="JY18" s="71">
        <v>1555.8499286317804</v>
      </c>
      <c r="JZ18" s="71">
        <v>1599.8517143331583</v>
      </c>
      <c r="KA18" s="71">
        <v>1591.2637988604818</v>
      </c>
      <c r="KB18" s="71">
        <v>1631.0417340437029</v>
      </c>
      <c r="KC18" s="71">
        <v>1835.8260181421297</v>
      </c>
      <c r="KD18" s="71">
        <v>1778.1279286924996</v>
      </c>
      <c r="KE18" s="71">
        <v>1676.2880049632993</v>
      </c>
      <c r="KF18" s="71">
        <v>1609.3666755308748</v>
      </c>
      <c r="KG18" s="71">
        <v>1687.86136011031</v>
      </c>
      <c r="KH18" s="71">
        <v>1746.8183190997479</v>
      </c>
      <c r="KI18" s="71">
        <v>1747.7870916518552</v>
      </c>
      <c r="KJ18" s="71">
        <v>1747.188391575789</v>
      </c>
      <c r="KK18" s="71">
        <v>1732.7719880413792</v>
      </c>
      <c r="KL18" s="71">
        <v>1799.0145805849183</v>
      </c>
      <c r="KM18" s="71">
        <v>1758.5960493572898</v>
      </c>
      <c r="KN18" s="71">
        <v>1944.6184394356098</v>
      </c>
      <c r="KO18" s="71">
        <v>1988.5513747368327</v>
      </c>
      <c r="KP18" s="71">
        <v>1989.348922900929</v>
      </c>
      <c r="KQ18" s="71">
        <v>1955.5305107490497</v>
      </c>
      <c r="KR18" s="71">
        <v>2020.4012817682301</v>
      </c>
      <c r="KS18" s="71">
        <v>1965.5425747741201</v>
      </c>
      <c r="KT18" s="71">
        <v>2051.8355964314296</v>
      </c>
      <c r="KU18" s="71">
        <v>2170.3845049437991</v>
      </c>
      <c r="KV18" s="71">
        <v>2206.1221199866959</v>
      </c>
      <c r="KW18" s="71">
        <v>2180.5056239452215</v>
      </c>
      <c r="KX18" s="71">
        <v>2345.8749195162491</v>
      </c>
      <c r="KY18" s="71">
        <v>2402.4520668838709</v>
      </c>
      <c r="KZ18" s="71">
        <v>2739.4369414272392</v>
      </c>
      <c r="LA18" s="71">
        <v>2824.4594599819266</v>
      </c>
      <c r="LB18" s="71">
        <v>2846.8278454395104</v>
      </c>
      <c r="LC18" s="71">
        <v>2850.8944553944352</v>
      </c>
      <c r="LD18" s="71">
        <v>2846.1347575552213</v>
      </c>
      <c r="LE18" s="71">
        <v>2860.856294044961</v>
      </c>
      <c r="LF18" s="71">
        <v>2905.1756838380447</v>
      </c>
      <c r="LG18" s="71">
        <v>3090.3834334122639</v>
      </c>
      <c r="LH18" s="71">
        <v>3063.3540291117747</v>
      </c>
      <c r="LI18" s="71">
        <v>3146.5002654108348</v>
      </c>
      <c r="LJ18" s="71">
        <v>3301.9476679314389</v>
      </c>
      <c r="LK18" s="71">
        <v>3305.9098535785961</v>
      </c>
      <c r="LL18" s="71">
        <v>3338.5600399776336</v>
      </c>
      <c r="LM18" s="71">
        <v>3356.7127472186685</v>
      </c>
      <c r="LN18" s="71">
        <v>3275.0377390844178</v>
      </c>
      <c r="LO18" s="71">
        <v>3211.6036578234084</v>
      </c>
      <c r="LP18" s="71">
        <v>3212.5236985479592</v>
      </c>
      <c r="LQ18" s="71">
        <v>3215.5604365226523</v>
      </c>
      <c r="LR18" s="71">
        <v>3108.1552840471045</v>
      </c>
    </row>
    <row r="19" spans="1:330" ht="25.5" customHeight="1" x14ac:dyDescent="0.2">
      <c r="A19" s="46" t="s">
        <v>5</v>
      </c>
      <c r="B19" s="82">
        <v>731.61310000000003</v>
      </c>
      <c r="C19" s="82">
        <f t="shared" ref="C19:M19" si="7">SUM(C15:C18)</f>
        <v>755.31314999999995</v>
      </c>
      <c r="D19" s="82">
        <f t="shared" si="7"/>
        <v>812.35299999999995</v>
      </c>
      <c r="E19" s="82">
        <f t="shared" si="7"/>
        <v>832.06281000000001</v>
      </c>
      <c r="F19" s="82">
        <f t="shared" si="7"/>
        <v>891.30272000000002</v>
      </c>
      <c r="G19" s="82">
        <f t="shared" si="7"/>
        <v>873.52934000000005</v>
      </c>
      <c r="H19" s="82">
        <f t="shared" si="7"/>
        <v>811.10977000000003</v>
      </c>
      <c r="I19" s="82">
        <f t="shared" si="7"/>
        <v>843.24950000000001</v>
      </c>
      <c r="J19" s="82">
        <f t="shared" si="7"/>
        <v>877.9238499999999</v>
      </c>
      <c r="K19" s="82">
        <f t="shared" si="7"/>
        <v>836.1253200000001</v>
      </c>
      <c r="L19" s="82">
        <f t="shared" si="7"/>
        <v>681.90913999999998</v>
      </c>
      <c r="M19" s="82">
        <f t="shared" si="7"/>
        <v>720.74009999999998</v>
      </c>
      <c r="N19" s="82">
        <f>SUM(N15:N18)</f>
        <v>800.62085999999999</v>
      </c>
      <c r="O19" s="82">
        <f>SUM(O15:O18)</f>
        <v>841.65082000000018</v>
      </c>
      <c r="P19" s="82">
        <f>SUM(P15:P18)</f>
        <v>859.7666200000001</v>
      </c>
      <c r="Q19" s="82">
        <f>SUM(Q15:Q18)</f>
        <v>866.59103000000005</v>
      </c>
      <c r="R19" s="82">
        <f>SUM(R15:R18)</f>
        <v>941.7021299999999</v>
      </c>
      <c r="S19" s="82">
        <f t="shared" ref="S19:CD19" si="8">SUM(S15:S18)</f>
        <v>1026.1993500000001</v>
      </c>
      <c r="T19" s="82">
        <f t="shared" si="8"/>
        <v>1021.7737499999999</v>
      </c>
      <c r="U19" s="82">
        <f t="shared" si="8"/>
        <v>1002.90887</v>
      </c>
      <c r="V19" s="82">
        <f t="shared" si="8"/>
        <v>986.23840000000007</v>
      </c>
      <c r="W19" s="82">
        <f t="shared" si="8"/>
        <v>1023.4410200000001</v>
      </c>
      <c r="X19" s="82">
        <f t="shared" si="8"/>
        <v>1056.1782000000001</v>
      </c>
      <c r="Y19" s="82">
        <f t="shared" si="8"/>
        <v>1045.8843100000001</v>
      </c>
      <c r="Z19" s="82">
        <f t="shared" si="8"/>
        <v>1122.3508400000001</v>
      </c>
      <c r="AA19" s="82">
        <f t="shared" si="8"/>
        <v>1078.52612</v>
      </c>
      <c r="AB19" s="82">
        <f t="shared" si="8"/>
        <v>1175.29972</v>
      </c>
      <c r="AC19" s="82">
        <f t="shared" si="8"/>
        <v>1256.8821</v>
      </c>
      <c r="AD19" s="82">
        <f t="shared" si="8"/>
        <v>1319.40209</v>
      </c>
      <c r="AE19" s="82">
        <f t="shared" si="8"/>
        <v>1327.99026</v>
      </c>
      <c r="AF19" s="82">
        <f t="shared" si="8"/>
        <v>1342.81719</v>
      </c>
      <c r="AG19" s="82">
        <f t="shared" si="8"/>
        <v>1416.05306</v>
      </c>
      <c r="AH19" s="82">
        <f t="shared" si="8"/>
        <v>1449.3169099999998</v>
      </c>
      <c r="AI19" s="82">
        <v>1430.9921999999999</v>
      </c>
      <c r="AJ19" s="82">
        <f t="shared" si="8"/>
        <v>1358.6290999999999</v>
      </c>
      <c r="AK19" s="82">
        <f t="shared" si="8"/>
        <v>1381.9059999999999</v>
      </c>
      <c r="AL19" s="82">
        <f t="shared" si="8"/>
        <v>1396.3596599999998</v>
      </c>
      <c r="AM19" s="83">
        <f t="shared" si="8"/>
        <v>1391.1546000000001</v>
      </c>
      <c r="AN19" s="83">
        <f t="shared" si="8"/>
        <v>1397.4049</v>
      </c>
      <c r="AO19" s="83">
        <f t="shared" si="8"/>
        <v>1461.6005</v>
      </c>
      <c r="AP19" s="83">
        <f t="shared" si="8"/>
        <v>1454.3989300000001</v>
      </c>
      <c r="AQ19" s="83">
        <f t="shared" si="8"/>
        <v>1475.3098</v>
      </c>
      <c r="AR19" s="83">
        <f t="shared" si="8"/>
        <v>1517.8583199999998</v>
      </c>
      <c r="AS19" s="83">
        <f t="shared" si="8"/>
        <v>1554.4815599999999</v>
      </c>
      <c r="AT19" s="83">
        <f t="shared" si="8"/>
        <v>1597.1130700000001</v>
      </c>
      <c r="AU19" s="83">
        <f t="shared" si="8"/>
        <v>1647.69139</v>
      </c>
      <c r="AV19" s="83">
        <f t="shared" si="8"/>
        <v>1668.8443800000002</v>
      </c>
      <c r="AW19" s="83">
        <f t="shared" si="8"/>
        <v>1631.8537699999999</v>
      </c>
      <c r="AX19" s="83">
        <f t="shared" si="8"/>
        <v>1716.2992400000001</v>
      </c>
      <c r="AY19" s="83">
        <f t="shared" si="8"/>
        <v>1703.88598</v>
      </c>
      <c r="AZ19" s="83">
        <f t="shared" si="8"/>
        <v>1791.89276</v>
      </c>
      <c r="BA19" s="83">
        <f t="shared" si="8"/>
        <v>1827.40996</v>
      </c>
      <c r="BB19" s="83">
        <f t="shared" si="8"/>
        <v>1811.3719899999999</v>
      </c>
      <c r="BC19" s="83">
        <f t="shared" si="8"/>
        <v>1910.7393000000002</v>
      </c>
      <c r="BD19" s="83">
        <f t="shared" si="8"/>
        <v>1914.1745599999999</v>
      </c>
      <c r="BE19" s="83">
        <f t="shared" si="8"/>
        <v>1974.5116400000002</v>
      </c>
      <c r="BF19" s="83">
        <f t="shared" si="8"/>
        <v>2010.8391200000001</v>
      </c>
      <c r="BG19" s="83">
        <f t="shared" si="8"/>
        <v>2034.3394299999998</v>
      </c>
      <c r="BH19" s="83">
        <f t="shared" si="8"/>
        <v>2060.55933</v>
      </c>
      <c r="BI19" s="83">
        <f t="shared" si="8"/>
        <v>2011.5317399999999</v>
      </c>
      <c r="BJ19" s="83">
        <f t="shared" si="8"/>
        <v>2059.4744499999997</v>
      </c>
      <c r="BK19" s="83">
        <f t="shared" si="8"/>
        <v>2118.70849</v>
      </c>
      <c r="BL19" s="83">
        <f t="shared" si="8"/>
        <v>2173.3012000000003</v>
      </c>
      <c r="BM19" s="83">
        <f t="shared" si="8"/>
        <v>2181.3491800000002</v>
      </c>
      <c r="BN19" s="83">
        <f t="shared" si="8"/>
        <v>2196.3808000000004</v>
      </c>
      <c r="BO19" s="83">
        <f t="shared" si="8"/>
        <v>2197.92524</v>
      </c>
      <c r="BP19" s="83">
        <f t="shared" si="8"/>
        <v>2262.4302900000002</v>
      </c>
      <c r="BQ19" s="83">
        <f t="shared" si="8"/>
        <v>2203.2186999999999</v>
      </c>
      <c r="BR19" s="83">
        <f t="shared" si="8"/>
        <v>2002.75344</v>
      </c>
      <c r="BS19" s="83">
        <f t="shared" si="8"/>
        <v>2157.9899100000002</v>
      </c>
      <c r="BT19" s="83">
        <f t="shared" si="8"/>
        <v>2269.7603100000001</v>
      </c>
      <c r="BU19" s="83">
        <f t="shared" si="8"/>
        <v>2333.0784900000003</v>
      </c>
      <c r="BV19" s="83">
        <f t="shared" si="8"/>
        <v>2445.1590699999997</v>
      </c>
      <c r="BW19" s="83">
        <f t="shared" si="8"/>
        <v>2497.0607599999998</v>
      </c>
      <c r="BX19" s="83">
        <f t="shared" si="8"/>
        <v>2626.4236499999997</v>
      </c>
      <c r="BY19" s="83">
        <f t="shared" si="8"/>
        <v>2716.1723799999995</v>
      </c>
      <c r="BZ19" s="83">
        <f t="shared" si="8"/>
        <v>2769.5833800000005</v>
      </c>
      <c r="CA19" s="83">
        <f t="shared" si="8"/>
        <v>2778.5963999999999</v>
      </c>
      <c r="CB19" s="83">
        <f t="shared" si="8"/>
        <v>2845.4343499999995</v>
      </c>
      <c r="CC19" s="83">
        <f t="shared" si="8"/>
        <v>2936.3109799999997</v>
      </c>
      <c r="CD19" s="83">
        <f t="shared" si="8"/>
        <v>2955.00425</v>
      </c>
      <c r="CE19" s="83">
        <f t="shared" ref="CE19:EP19" si="9">SUM(CE15:CE18)</f>
        <v>3079.3725699999995</v>
      </c>
      <c r="CF19" s="83">
        <f t="shared" si="9"/>
        <v>3132.7436700000003</v>
      </c>
      <c r="CG19" s="83">
        <f t="shared" si="9"/>
        <v>3218.7632099999996</v>
      </c>
      <c r="CH19" s="83">
        <f t="shared" si="9"/>
        <v>3210.9871399999997</v>
      </c>
      <c r="CI19" s="83">
        <f t="shared" si="9"/>
        <v>3197.93255</v>
      </c>
      <c r="CJ19" s="83">
        <f t="shared" si="9"/>
        <v>3267.9820199999999</v>
      </c>
      <c r="CK19" s="83">
        <f t="shared" si="9"/>
        <v>3274.6656600000001</v>
      </c>
      <c r="CL19" s="83">
        <f t="shared" si="9"/>
        <v>3308.8426100000001</v>
      </c>
      <c r="CM19" s="83">
        <f t="shared" si="9"/>
        <v>3393.8347800000001</v>
      </c>
      <c r="CN19" s="83">
        <f t="shared" si="9"/>
        <v>3506.0301499999996</v>
      </c>
      <c r="CO19" s="83">
        <f t="shared" si="9"/>
        <v>3434.08968</v>
      </c>
      <c r="CP19" s="83">
        <f t="shared" si="9"/>
        <v>3603.3713700000003</v>
      </c>
      <c r="CQ19" s="83">
        <f t="shared" si="9"/>
        <v>3576.6951900000004</v>
      </c>
      <c r="CR19" s="83">
        <f t="shared" si="9"/>
        <v>3749.5621799999999</v>
      </c>
      <c r="CS19" s="83">
        <f t="shared" si="9"/>
        <v>3762.1353000000004</v>
      </c>
      <c r="CT19" s="83">
        <f t="shared" si="9"/>
        <v>3833.6160299999992</v>
      </c>
      <c r="CU19" s="83">
        <f t="shared" si="9"/>
        <v>3779.6307099999999</v>
      </c>
      <c r="CV19" s="83">
        <f t="shared" si="9"/>
        <v>3974.49188</v>
      </c>
      <c r="CW19" s="83">
        <f t="shared" si="9"/>
        <v>4186.1328199999998</v>
      </c>
      <c r="CX19" s="83">
        <f t="shared" si="9"/>
        <v>4369.4906799999999</v>
      </c>
      <c r="CY19" s="83">
        <f t="shared" si="9"/>
        <v>4545.7449999999999</v>
      </c>
      <c r="CZ19" s="83">
        <f t="shared" si="9"/>
        <v>4594.4844000000003</v>
      </c>
      <c r="DA19" s="83">
        <f t="shared" si="9"/>
        <v>4649.8584899999996</v>
      </c>
      <c r="DB19" s="83">
        <f t="shared" si="9"/>
        <v>4846.8480400000008</v>
      </c>
      <c r="DC19" s="83">
        <f t="shared" si="9"/>
        <v>4971.9143100000001</v>
      </c>
      <c r="DD19" s="83">
        <f t="shared" si="9"/>
        <v>5070.2760800000005</v>
      </c>
      <c r="DE19" s="83">
        <f t="shared" si="9"/>
        <v>5160.3322499999995</v>
      </c>
      <c r="DF19" s="83">
        <f t="shared" si="9"/>
        <v>5329.2465099999999</v>
      </c>
      <c r="DG19" s="83">
        <f t="shared" si="9"/>
        <v>5501.3160200000002</v>
      </c>
      <c r="DH19" s="83">
        <f t="shared" si="9"/>
        <v>5870.1236699999999</v>
      </c>
      <c r="DI19" s="83">
        <f t="shared" si="9"/>
        <v>6202.8945900000008</v>
      </c>
      <c r="DJ19" s="83">
        <f t="shared" si="9"/>
        <v>6280.5494699999999</v>
      </c>
      <c r="DK19" s="83">
        <f t="shared" si="9"/>
        <v>6483.2598400000006</v>
      </c>
      <c r="DL19" s="84">
        <f t="shared" si="9"/>
        <v>6868.3552</v>
      </c>
      <c r="DM19" s="84">
        <f t="shared" si="9"/>
        <v>7441.8567299999995</v>
      </c>
      <c r="DN19" s="84">
        <f t="shared" si="9"/>
        <v>7685.7520700000005</v>
      </c>
      <c r="DO19" s="84">
        <f t="shared" si="9"/>
        <v>8310.8592900000003</v>
      </c>
      <c r="DP19" s="84">
        <f t="shared" si="9"/>
        <v>8485.0702700000002</v>
      </c>
      <c r="DQ19" s="84">
        <f t="shared" si="9"/>
        <v>8494.449889999998</v>
      </c>
      <c r="DR19" s="84">
        <f t="shared" si="9"/>
        <v>9189.7633500000011</v>
      </c>
      <c r="DS19" s="84">
        <f t="shared" si="9"/>
        <v>9682.9546699999992</v>
      </c>
      <c r="DT19" s="84">
        <f t="shared" si="9"/>
        <v>10010.879209999999</v>
      </c>
      <c r="DU19" s="84">
        <f t="shared" si="9"/>
        <v>10347.231170000001</v>
      </c>
      <c r="DV19" s="84">
        <f t="shared" si="9"/>
        <v>10090.306699999999</v>
      </c>
      <c r="DW19" s="84">
        <f t="shared" si="9"/>
        <v>10434.681120000001</v>
      </c>
      <c r="DX19" s="84">
        <f t="shared" si="9"/>
        <v>10781.663830000001</v>
      </c>
      <c r="DY19" s="84">
        <f t="shared" si="9"/>
        <v>10624.163990000001</v>
      </c>
      <c r="DZ19" s="84">
        <f t="shared" si="9"/>
        <v>10472.919</v>
      </c>
      <c r="EA19" s="84">
        <f t="shared" si="9"/>
        <v>10903.241570000002</v>
      </c>
      <c r="EB19" s="84">
        <f t="shared" si="9"/>
        <v>10826.247619999998</v>
      </c>
      <c r="EC19" s="84">
        <f t="shared" si="9"/>
        <v>10183.703440200001</v>
      </c>
      <c r="ED19" s="84">
        <f t="shared" si="9"/>
        <v>9850.966989999999</v>
      </c>
      <c r="EE19" s="84">
        <f t="shared" si="9"/>
        <v>9906.7424100000007</v>
      </c>
      <c r="EF19" s="84">
        <f t="shared" si="9"/>
        <v>10073.467259999999</v>
      </c>
      <c r="EG19" s="84">
        <f t="shared" si="9"/>
        <v>10082.840100000001</v>
      </c>
      <c r="EH19" s="84">
        <f t="shared" si="9"/>
        <v>10394.659132999999</v>
      </c>
      <c r="EI19" s="84">
        <f t="shared" si="9"/>
        <v>10853.882705500002</v>
      </c>
      <c r="EJ19" s="84">
        <f t="shared" si="9"/>
        <v>11146.781669399999</v>
      </c>
      <c r="EK19" s="84">
        <f t="shared" si="9"/>
        <v>11634.355833999998</v>
      </c>
      <c r="EL19" s="84">
        <f t="shared" si="9"/>
        <v>11797.995799999999</v>
      </c>
      <c r="EM19" s="84">
        <f t="shared" si="9"/>
        <v>12078.822099999999</v>
      </c>
      <c r="EN19" s="84">
        <f t="shared" si="9"/>
        <v>12453.132010000001</v>
      </c>
      <c r="EO19" s="84">
        <f t="shared" si="9"/>
        <v>12884.773839999998</v>
      </c>
      <c r="EP19" s="84">
        <f t="shared" si="9"/>
        <v>13014.426949999999</v>
      </c>
      <c r="EQ19" s="51">
        <f t="shared" ref="EQ19:FC19" si="10">SUM(EQ15:EQ18)</f>
        <v>13366.40048</v>
      </c>
      <c r="ER19" s="51">
        <f t="shared" si="10"/>
        <v>13650.236020000002</v>
      </c>
      <c r="ES19" s="51">
        <f t="shared" si="10"/>
        <v>14227.155229999998</v>
      </c>
      <c r="ET19" s="51">
        <f t="shared" si="10"/>
        <v>14450.28564</v>
      </c>
      <c r="EU19" s="51">
        <f t="shared" si="10"/>
        <v>15043.967710000001</v>
      </c>
      <c r="EV19" s="51">
        <f t="shared" si="10"/>
        <v>15326.973020000001</v>
      </c>
      <c r="EW19" s="51">
        <f t="shared" si="10"/>
        <v>15631.474039999999</v>
      </c>
      <c r="EX19" s="51">
        <f t="shared" si="10"/>
        <v>15957.186734699999</v>
      </c>
      <c r="EY19" s="51">
        <f t="shared" si="10"/>
        <v>16099.414070000001</v>
      </c>
      <c r="EZ19" s="51">
        <f t="shared" si="10"/>
        <v>16415.03428</v>
      </c>
      <c r="FA19" s="51">
        <f t="shared" si="10"/>
        <v>16945.428866199996</v>
      </c>
      <c r="FB19" s="51">
        <f t="shared" si="10"/>
        <v>16605.148982799998</v>
      </c>
      <c r="FC19" s="51">
        <f t="shared" si="10"/>
        <v>16937.902658516807</v>
      </c>
      <c r="FD19" s="51">
        <f>((SUM(FD15:FD18))/1000)*1000</f>
        <v>17200.438480000001</v>
      </c>
      <c r="FE19" s="51">
        <f>((SUM(FE15:FE18))/1000)*1000</f>
        <v>17147.218828101792</v>
      </c>
      <c r="FF19" s="51">
        <f>((SUM(FF15:FF18))/1000)*1000</f>
        <v>17495.116096399997</v>
      </c>
      <c r="FG19" s="51">
        <f>((SUM(FG15:FG18))/1000)*1000</f>
        <v>18229.947706200001</v>
      </c>
      <c r="FH19" s="51">
        <f>((SUM(FH15:FH18))/1000)*1000</f>
        <v>18693.500529999998</v>
      </c>
      <c r="FI19" s="51">
        <f>SUM(FI15:FI18)</f>
        <v>19182.933529999998</v>
      </c>
      <c r="FJ19" s="51">
        <f>SUM(FJ15:FJ18)</f>
        <v>19537.566719999999</v>
      </c>
      <c r="FK19" s="51">
        <f>SUM(FK15:FK18)</f>
        <v>19778.744780000001</v>
      </c>
      <c r="FL19" s="51">
        <f>SUM(FL15:FL18)</f>
        <v>19613.27936</v>
      </c>
      <c r="FM19" s="51">
        <f t="shared" ref="FM19:HW19" si="11">SUM(FM15:FM18)</f>
        <v>19650.597019999997</v>
      </c>
      <c r="FN19" s="51">
        <f t="shared" si="11"/>
        <v>19733.749370000001</v>
      </c>
      <c r="FO19" s="51">
        <f t="shared" si="11"/>
        <v>20155.625739999999</v>
      </c>
      <c r="FP19" s="51">
        <f t="shared" si="11"/>
        <v>20942.711254191778</v>
      </c>
      <c r="FQ19" s="51">
        <f t="shared" si="11"/>
        <v>21538.128164233218</v>
      </c>
      <c r="FR19" s="51">
        <f t="shared" si="11"/>
        <v>21539.781227502583</v>
      </c>
      <c r="FS19" s="51">
        <f t="shared" si="11"/>
        <v>21975.138341681057</v>
      </c>
      <c r="FT19" s="51">
        <f t="shared" si="11"/>
        <v>22489.314613493043</v>
      </c>
      <c r="FU19" s="51">
        <f t="shared" si="11"/>
        <v>23512.33947890361</v>
      </c>
      <c r="FV19" s="51">
        <f t="shared" si="11"/>
        <v>23701.928332884305</v>
      </c>
      <c r="FW19" s="51">
        <f t="shared" si="11"/>
        <v>23961.582274985576</v>
      </c>
      <c r="FX19" s="51">
        <f t="shared" si="11"/>
        <v>24208.732165845962</v>
      </c>
      <c r="FY19" s="51">
        <f t="shared" si="11"/>
        <v>24762.568176440047</v>
      </c>
      <c r="FZ19" s="51">
        <f t="shared" si="11"/>
        <v>25036.176650316698</v>
      </c>
      <c r="GA19" s="51">
        <f t="shared" si="11"/>
        <v>25859.874169999999</v>
      </c>
      <c r="GB19" s="51">
        <f t="shared" si="11"/>
        <v>26250.333030000002</v>
      </c>
      <c r="GC19" s="51">
        <f t="shared" si="11"/>
        <v>26659.37182</v>
      </c>
      <c r="GD19" s="51">
        <f t="shared" si="11"/>
        <v>27348.693800000001</v>
      </c>
      <c r="GE19" s="51">
        <f t="shared" si="11"/>
        <v>27809.129249999998</v>
      </c>
      <c r="GF19" s="51">
        <f t="shared" si="11"/>
        <v>28229.911779036713</v>
      </c>
      <c r="GG19" s="51">
        <f t="shared" si="11"/>
        <v>28263.369008926798</v>
      </c>
      <c r="GH19" s="51">
        <f t="shared" si="11"/>
        <v>26742.939275191646</v>
      </c>
      <c r="GI19" s="51">
        <f t="shared" si="11"/>
        <v>25401.646047097656</v>
      </c>
      <c r="GJ19" s="51">
        <f t="shared" si="11"/>
        <v>25518.836370000001</v>
      </c>
      <c r="GK19" s="51">
        <f t="shared" si="11"/>
        <v>26601.153179992642</v>
      </c>
      <c r="GL19" s="51">
        <f t="shared" si="11"/>
        <v>27623.275766219533</v>
      </c>
      <c r="GM19" s="51">
        <f t="shared" si="11"/>
        <v>28876.054419537566</v>
      </c>
      <c r="GN19" s="51">
        <f t="shared" si="11"/>
        <v>29467.141668153923</v>
      </c>
      <c r="GO19" s="51">
        <f t="shared" si="11"/>
        <v>29653.628086304892</v>
      </c>
      <c r="GP19" s="51">
        <f t="shared" si="11"/>
        <v>30987.52779424129</v>
      </c>
      <c r="GQ19" s="51">
        <f t="shared" si="11"/>
        <v>31624.073366182995</v>
      </c>
      <c r="GR19" s="51">
        <f t="shared" si="11"/>
        <v>32507.186422311384</v>
      </c>
      <c r="GS19" s="51">
        <f t="shared" si="11"/>
        <v>34309.782437979557</v>
      </c>
      <c r="GT19" s="51">
        <f t="shared" si="11"/>
        <v>35379.047532336481</v>
      </c>
      <c r="GU19" s="51">
        <f t="shared" si="11"/>
        <v>35866.522558915567</v>
      </c>
      <c r="GV19" s="51">
        <f t="shared" si="11"/>
        <v>36570.541781553635</v>
      </c>
      <c r="GW19" s="51">
        <f t="shared" si="11"/>
        <v>36654.866637454303</v>
      </c>
      <c r="GX19" s="51">
        <f t="shared" si="11"/>
        <v>36313.212815790335</v>
      </c>
      <c r="GY19" s="51">
        <f t="shared" si="11"/>
        <v>38064.387810010827</v>
      </c>
      <c r="GZ19" s="51">
        <f t="shared" si="11"/>
        <v>38575.34698471483</v>
      </c>
      <c r="HA19" s="51">
        <f t="shared" si="11"/>
        <v>38593.659325823879</v>
      </c>
      <c r="HB19" s="51">
        <f t="shared" si="11"/>
        <v>38880.486498889753</v>
      </c>
      <c r="HC19" s="51">
        <f t="shared" si="11"/>
        <v>39554.685172576363</v>
      </c>
      <c r="HD19" s="51">
        <f t="shared" si="11"/>
        <v>40768.784044052889</v>
      </c>
      <c r="HE19" s="51">
        <f t="shared" si="11"/>
        <v>41896.755698001056</v>
      </c>
      <c r="HF19" s="51">
        <f t="shared" si="11"/>
        <v>41537.381479770003</v>
      </c>
      <c r="HG19" s="51">
        <f t="shared" si="11"/>
        <v>41679.131616535204</v>
      </c>
      <c r="HH19" s="51">
        <f t="shared" si="11"/>
        <v>42292.376444140784</v>
      </c>
      <c r="HI19" s="51">
        <f t="shared" si="11"/>
        <v>42984.262812415531</v>
      </c>
      <c r="HJ19" s="51">
        <f t="shared" si="11"/>
        <v>42769.899699625807</v>
      </c>
      <c r="HK19" s="51">
        <f t="shared" si="11"/>
        <v>43934.051722093442</v>
      </c>
      <c r="HL19" s="51">
        <f t="shared" si="11"/>
        <v>44614.870592181345</v>
      </c>
      <c r="HM19" s="51">
        <f t="shared" si="11"/>
        <v>45359.463706256211</v>
      </c>
      <c r="HN19" s="51">
        <f t="shared" si="11"/>
        <v>46361.324841233189</v>
      </c>
      <c r="HO19" s="51">
        <f t="shared" si="11"/>
        <v>48431.040420272599</v>
      </c>
      <c r="HP19" s="51">
        <f t="shared" si="11"/>
        <v>48955.234014873757</v>
      </c>
      <c r="HQ19" s="51">
        <f t="shared" si="11"/>
        <v>49993.310536941906</v>
      </c>
      <c r="HR19" s="51">
        <f t="shared" si="11"/>
        <v>50795.317264807221</v>
      </c>
      <c r="HS19" s="51">
        <f t="shared" si="11"/>
        <v>51273.906785541607</v>
      </c>
      <c r="HT19" s="51">
        <f t="shared" si="11"/>
        <v>51099.253245858337</v>
      </c>
      <c r="HU19" s="51">
        <f t="shared" si="11"/>
        <v>51624.185409258345</v>
      </c>
      <c r="HV19" s="51">
        <f t="shared" si="11"/>
        <v>51155.564607325112</v>
      </c>
      <c r="HW19" s="51">
        <f t="shared" si="11"/>
        <v>52404.07605836881</v>
      </c>
      <c r="HX19" s="51">
        <f t="shared" ref="HX19:IB19" si="12">SUM(HX15:HX18)</f>
        <v>53585.042787215491</v>
      </c>
      <c r="HY19" s="51">
        <f t="shared" si="12"/>
        <v>54345.072503726027</v>
      </c>
      <c r="HZ19" s="51">
        <f t="shared" si="12"/>
        <v>56068.831923702914</v>
      </c>
      <c r="IA19" s="51">
        <f t="shared" si="12"/>
        <v>57371.540660609571</v>
      </c>
      <c r="IB19" s="51">
        <f t="shared" si="12"/>
        <v>58207.666791416385</v>
      </c>
      <c r="IC19" s="51">
        <f>SUM(IC15:IC18)</f>
        <v>60233.680043581742</v>
      </c>
      <c r="ID19" s="51">
        <f>SUM(ID15:ID18)</f>
        <v>61544.716116845011</v>
      </c>
      <c r="IE19" s="51">
        <f t="shared" ref="IE19:IJ19" si="13">SUM(IE15:IE18)</f>
        <v>62640.223812839242</v>
      </c>
      <c r="IF19" s="51">
        <f t="shared" si="13"/>
        <v>63937.587539368898</v>
      </c>
      <c r="IG19" s="51">
        <f t="shared" si="13"/>
        <v>64264.719612593341</v>
      </c>
      <c r="IH19" s="51">
        <f t="shared" si="13"/>
        <v>64972.182101416853</v>
      </c>
      <c r="II19" s="51">
        <f t="shared" si="13"/>
        <v>65552.785527491185</v>
      </c>
      <c r="IJ19" s="51">
        <f t="shared" si="13"/>
        <v>66531.007232733449</v>
      </c>
      <c r="IK19" s="51">
        <f>SUM(IK15:IK18)</f>
        <v>67355.697228057601</v>
      </c>
      <c r="IL19" s="51">
        <f t="shared" ref="IL19:JX19" si="14">SUM(IL15:IL18)</f>
        <v>69632.740262059975</v>
      </c>
      <c r="IM19" s="51">
        <f t="shared" si="14"/>
        <v>70937.639917854132</v>
      </c>
      <c r="IN19" s="51">
        <f t="shared" si="14"/>
        <v>72841.424472136001</v>
      </c>
      <c r="IO19" s="51">
        <f t="shared" si="14"/>
        <v>73946.121173396663</v>
      </c>
      <c r="IP19" s="51">
        <f t="shared" si="14"/>
        <v>72627.638779765388</v>
      </c>
      <c r="IQ19" s="51">
        <f t="shared" si="14"/>
        <v>76644.372834147041</v>
      </c>
      <c r="IR19" s="51">
        <f t="shared" si="14"/>
        <v>78880.903240867119</v>
      </c>
      <c r="IS19" s="51">
        <f t="shared" si="14"/>
        <v>81326.307155417395</v>
      </c>
      <c r="IT19" s="51">
        <f t="shared" si="14"/>
        <v>82030.717336161935</v>
      </c>
      <c r="IU19" s="51">
        <f t="shared" si="14"/>
        <v>83231.042202227574</v>
      </c>
      <c r="IV19" s="51">
        <f t="shared" si="14"/>
        <v>85187.32240892158</v>
      </c>
      <c r="IW19" s="51">
        <f t="shared" si="14"/>
        <v>85524.892936186516</v>
      </c>
      <c r="IX19" s="51">
        <f t="shared" si="14"/>
        <v>86948.086928732897</v>
      </c>
      <c r="IY19" s="51">
        <f t="shared" si="14"/>
        <v>89139.291341725591</v>
      </c>
      <c r="IZ19" s="51">
        <f t="shared" si="14"/>
        <v>89459.368164487736</v>
      </c>
      <c r="JA19" s="51">
        <f t="shared" si="14"/>
        <v>90757.432110069087</v>
      </c>
      <c r="JB19" s="51">
        <f t="shared" si="14"/>
        <v>92289.646963268679</v>
      </c>
      <c r="JC19" s="51">
        <f t="shared" si="14"/>
        <v>93630.768769444549</v>
      </c>
      <c r="JD19" s="51">
        <f t="shared" si="14"/>
        <v>93719.087927846092</v>
      </c>
      <c r="JE19" s="51">
        <f t="shared" si="14"/>
        <v>96923.909654665797</v>
      </c>
      <c r="JF19" s="51">
        <f t="shared" si="14"/>
        <v>94221.085347451808</v>
      </c>
      <c r="JG19" s="51">
        <f t="shared" si="14"/>
        <v>96050.853850983694</v>
      </c>
      <c r="JH19" s="51">
        <f t="shared" si="14"/>
        <v>96999.335668116415</v>
      </c>
      <c r="JI19" s="51">
        <f t="shared" si="14"/>
        <v>98325.234354253073</v>
      </c>
      <c r="JJ19" s="51">
        <f t="shared" si="14"/>
        <v>96047.576566587464</v>
      </c>
      <c r="JK19" s="51">
        <f t="shared" si="14"/>
        <v>96251.670577798461</v>
      </c>
      <c r="JL19" s="51">
        <f t="shared" si="14"/>
        <v>97798.490066721977</v>
      </c>
      <c r="JM19" s="51">
        <f t="shared" si="14"/>
        <v>98964.397803126689</v>
      </c>
      <c r="JN19" s="51">
        <f t="shared" si="14"/>
        <v>101214.80954597614</v>
      </c>
      <c r="JO19" s="51">
        <f t="shared" si="14"/>
        <v>103222.87633800913</v>
      </c>
      <c r="JP19" s="51">
        <f t="shared" si="14"/>
        <v>105300.6218856091</v>
      </c>
      <c r="JQ19" s="51">
        <f t="shared" si="14"/>
        <v>108340.79861876254</v>
      </c>
      <c r="JR19" s="51">
        <f t="shared" si="14"/>
        <v>109831.36885190396</v>
      </c>
      <c r="JS19" s="51">
        <f t="shared" si="14"/>
        <v>111762.05336739557</v>
      </c>
      <c r="JT19" s="51">
        <f t="shared" si="14"/>
        <v>113277.60569914318</v>
      </c>
      <c r="JU19" s="51">
        <f t="shared" si="14"/>
        <v>115088.38534272795</v>
      </c>
      <c r="JV19" s="51">
        <f t="shared" si="14"/>
        <v>116516.08491651707</v>
      </c>
      <c r="JW19" s="51">
        <f t="shared" si="14"/>
        <v>116155.89138517415</v>
      </c>
      <c r="JX19" s="51">
        <f t="shared" si="14"/>
        <v>117879.8936495284</v>
      </c>
      <c r="JY19" s="51">
        <f t="shared" ref="JY19:KA19" si="15">SUM(JY15:JY18)</f>
        <v>118661.95392959374</v>
      </c>
      <c r="JZ19" s="51">
        <f t="shared" si="15"/>
        <v>117906.96088376071</v>
      </c>
      <c r="KA19" s="51">
        <f t="shared" si="15"/>
        <v>119885.50672481256</v>
      </c>
      <c r="KB19" s="73">
        <v>122572.19045777195</v>
      </c>
      <c r="KC19" s="73">
        <v>125099.76353762772</v>
      </c>
      <c r="KD19" s="73">
        <v>128118.67100666658</v>
      </c>
      <c r="KE19" s="73">
        <v>129234.26671951982</v>
      </c>
      <c r="KF19" s="73">
        <v>130101.10147729199</v>
      </c>
      <c r="KG19" s="73">
        <v>131228.35255943859</v>
      </c>
      <c r="KH19" s="73">
        <v>132566.94775804845</v>
      </c>
      <c r="KI19" s="73">
        <v>134355.07776526967</v>
      </c>
      <c r="KJ19" s="73">
        <v>135197.54467157534</v>
      </c>
      <c r="KK19" s="73">
        <v>136206.89227578873</v>
      </c>
      <c r="KL19" s="73">
        <v>135291.91175592327</v>
      </c>
      <c r="KM19" s="73">
        <v>135923.58513690662</v>
      </c>
      <c r="KN19" s="73">
        <v>136592.51846865329</v>
      </c>
      <c r="KO19" s="73">
        <v>136602.22431398369</v>
      </c>
      <c r="KP19" s="73">
        <v>135903.53418231985</v>
      </c>
      <c r="KQ19" s="73">
        <v>137688.82321781179</v>
      </c>
      <c r="KR19" s="73">
        <v>138467.94928218925</v>
      </c>
      <c r="KS19" s="73">
        <f>SUM(KS15:KS18)</f>
        <v>138517.74510724522</v>
      </c>
      <c r="KT19" s="73">
        <f>SUM(KT15:KT18)</f>
        <v>141028.18815258736</v>
      </c>
      <c r="KU19" s="73">
        <f>SUM(KU15:KU18)</f>
        <v>144326.36707166478</v>
      </c>
      <c r="KV19" s="73">
        <v>145416.26232315155</v>
      </c>
      <c r="KW19" s="73">
        <v>145827.16471164301</v>
      </c>
      <c r="KX19" s="73">
        <v>147167.6969934908</v>
      </c>
      <c r="KY19" s="73">
        <v>150225.05627969676</v>
      </c>
      <c r="KZ19" s="73">
        <v>161306.0526935565</v>
      </c>
      <c r="LA19" s="73">
        <v>163000.88674646511</v>
      </c>
      <c r="LB19" s="73">
        <v>164920.27874667713</v>
      </c>
      <c r="LC19" s="73">
        <v>166642.43540591173</v>
      </c>
      <c r="LD19" s="73">
        <v>168779.23478042768</v>
      </c>
      <c r="LE19" s="73">
        <v>171528.18558727312</v>
      </c>
      <c r="LF19" s="73">
        <v>173852.38915403382</v>
      </c>
      <c r="LG19" s="73">
        <v>176311.65165046972</v>
      </c>
      <c r="LH19" s="73">
        <v>180214.91457397936</v>
      </c>
      <c r="LI19" s="73">
        <v>182715.49338329808</v>
      </c>
      <c r="LJ19" s="73">
        <v>185305.43725311899</v>
      </c>
      <c r="LK19" s="73">
        <v>186268.39823624093</v>
      </c>
      <c r="LL19" s="73">
        <v>189325.65493682036</v>
      </c>
      <c r="LM19" s="73">
        <v>190515.80460361845</v>
      </c>
      <c r="LN19" s="73">
        <v>192585.20820849558</v>
      </c>
      <c r="LO19" s="91">
        <v>195299.69871881773</v>
      </c>
      <c r="LP19" s="91">
        <v>197516.7185574155</v>
      </c>
      <c r="LQ19" s="91">
        <v>200001.20261569344</v>
      </c>
      <c r="LR19" s="91">
        <v>204044.75354018307</v>
      </c>
    </row>
    <row r="20" spans="1:330" ht="24.75" customHeight="1" x14ac:dyDescent="0.25">
      <c r="A20" s="52" t="s">
        <v>7</v>
      </c>
      <c r="B20" s="85">
        <f>((+B12+B19)/1000)*1000</f>
        <v>771.62030000000004</v>
      </c>
      <c r="C20" s="85">
        <f t="shared" ref="C20:AB20" si="16">+C12+C19</f>
        <v>798.20578</v>
      </c>
      <c r="D20" s="85">
        <f t="shared" si="16"/>
        <v>857.79563999999993</v>
      </c>
      <c r="E20" s="85">
        <f t="shared" si="16"/>
        <v>874.94920000000002</v>
      </c>
      <c r="F20" s="85">
        <f t="shared" si="16"/>
        <v>935.05556999999999</v>
      </c>
      <c r="G20" s="85">
        <f t="shared" si="16"/>
        <v>915.16525000000001</v>
      </c>
      <c r="H20" s="85">
        <f t="shared" si="16"/>
        <v>852.54789000000005</v>
      </c>
      <c r="I20" s="85">
        <f t="shared" si="16"/>
        <v>889.98375999999996</v>
      </c>
      <c r="J20" s="85">
        <f t="shared" si="16"/>
        <v>924.23484999999994</v>
      </c>
      <c r="K20" s="85">
        <f t="shared" si="16"/>
        <v>880.52128000000016</v>
      </c>
      <c r="L20" s="85">
        <f t="shared" si="16"/>
        <v>721.09213</v>
      </c>
      <c r="M20" s="85">
        <f t="shared" si="16"/>
        <v>763.35925999999995</v>
      </c>
      <c r="N20" s="85">
        <f t="shared" si="16"/>
        <v>848.79123000000004</v>
      </c>
      <c r="O20" s="85">
        <f t="shared" si="16"/>
        <v>891.42009000000019</v>
      </c>
      <c r="P20" s="85">
        <f t="shared" si="16"/>
        <v>911.7085800000001</v>
      </c>
      <c r="Q20" s="85">
        <f t="shared" si="16"/>
        <v>920.81353999999999</v>
      </c>
      <c r="R20" s="85">
        <f t="shared" si="16"/>
        <v>999.49463999999989</v>
      </c>
      <c r="S20" s="85">
        <f t="shared" si="16"/>
        <v>1082.35816</v>
      </c>
      <c r="T20" s="85">
        <f t="shared" si="16"/>
        <v>1081.06826</v>
      </c>
      <c r="U20" s="85">
        <f t="shared" si="16"/>
        <v>1064.17705</v>
      </c>
      <c r="V20" s="85">
        <f t="shared" si="16"/>
        <v>1048.18406</v>
      </c>
      <c r="W20" s="85">
        <f t="shared" si="16"/>
        <v>1087.90389</v>
      </c>
      <c r="X20" s="85">
        <f t="shared" si="16"/>
        <v>1118.7484400000001</v>
      </c>
      <c r="Y20" s="85">
        <f t="shared" si="16"/>
        <v>1112.1249200000002</v>
      </c>
      <c r="Z20" s="85">
        <f t="shared" si="16"/>
        <v>1190.48035</v>
      </c>
      <c r="AA20" s="85">
        <f t="shared" si="16"/>
        <v>1150.1786999999999</v>
      </c>
      <c r="AB20" s="85">
        <f t="shared" si="16"/>
        <v>1251.70669</v>
      </c>
      <c r="AC20" s="85">
        <f t="shared" ref="AC20:CN20" si="17">AC12+AC19</f>
        <v>1333.79944</v>
      </c>
      <c r="AD20" s="85">
        <f t="shared" si="17"/>
        <v>1401.0780600000001</v>
      </c>
      <c r="AE20" s="85">
        <f t="shared" si="17"/>
        <v>1405.96471</v>
      </c>
      <c r="AF20" s="85">
        <f t="shared" si="17"/>
        <v>1417.0518099999999</v>
      </c>
      <c r="AG20" s="85">
        <f t="shared" si="17"/>
        <v>1490.04709</v>
      </c>
      <c r="AH20" s="85">
        <f t="shared" si="17"/>
        <v>1530.4638599999998</v>
      </c>
      <c r="AI20" s="85">
        <v>1510.4237499999999</v>
      </c>
      <c r="AJ20" s="85">
        <f t="shared" si="17"/>
        <v>1436.8510899999999</v>
      </c>
      <c r="AK20" s="85">
        <f t="shared" si="17"/>
        <v>1457.61646</v>
      </c>
      <c r="AL20" s="85">
        <f t="shared" si="17"/>
        <v>1477.4644699999999</v>
      </c>
      <c r="AM20" s="86">
        <f t="shared" si="17"/>
        <v>1485.7206000000001</v>
      </c>
      <c r="AN20" s="86">
        <f t="shared" si="17"/>
        <v>1514.7583</v>
      </c>
      <c r="AO20" s="86">
        <f t="shared" si="17"/>
        <v>1578.1286</v>
      </c>
      <c r="AP20" s="86">
        <f t="shared" si="17"/>
        <v>1539.30457</v>
      </c>
      <c r="AQ20" s="86">
        <f t="shared" si="17"/>
        <v>1560.37806</v>
      </c>
      <c r="AR20" s="86">
        <f t="shared" si="17"/>
        <v>1609.7752999999998</v>
      </c>
      <c r="AS20" s="86">
        <f t="shared" si="17"/>
        <v>1640.79955</v>
      </c>
      <c r="AT20" s="86">
        <f t="shared" si="17"/>
        <v>1682.0419400000001</v>
      </c>
      <c r="AU20" s="86">
        <f t="shared" si="17"/>
        <v>1735.7612099999999</v>
      </c>
      <c r="AV20" s="86">
        <f t="shared" si="17"/>
        <v>1760.4444800000001</v>
      </c>
      <c r="AW20" s="86">
        <f t="shared" si="17"/>
        <v>1725.5986</v>
      </c>
      <c r="AX20" s="86">
        <f t="shared" si="17"/>
        <v>1799.3271200000001</v>
      </c>
      <c r="AY20" s="86">
        <f t="shared" si="17"/>
        <v>1789.4086199999999</v>
      </c>
      <c r="AZ20" s="86">
        <f t="shared" si="17"/>
        <v>1879.7136399999999</v>
      </c>
      <c r="BA20" s="86">
        <f t="shared" si="17"/>
        <v>1925.94668</v>
      </c>
      <c r="BB20" s="86">
        <f t="shared" si="17"/>
        <v>1908.4350699999998</v>
      </c>
      <c r="BC20" s="86">
        <f t="shared" si="17"/>
        <v>2008.8602400000002</v>
      </c>
      <c r="BD20" s="86">
        <f t="shared" si="17"/>
        <v>2017.5181</v>
      </c>
      <c r="BE20" s="86">
        <f t="shared" si="17"/>
        <v>2079.3862800000002</v>
      </c>
      <c r="BF20" s="86">
        <f t="shared" si="17"/>
        <v>2126.6363500000002</v>
      </c>
      <c r="BG20" s="86">
        <f t="shared" si="17"/>
        <v>2152.7635299999997</v>
      </c>
      <c r="BH20" s="86">
        <f t="shared" si="17"/>
        <v>2180.7612899999999</v>
      </c>
      <c r="BI20" s="86">
        <f t="shared" si="17"/>
        <v>2130.5372299999999</v>
      </c>
      <c r="BJ20" s="86">
        <f t="shared" si="17"/>
        <v>2179.5277699999997</v>
      </c>
      <c r="BK20" s="86">
        <f t="shared" si="17"/>
        <v>2241.4568599999998</v>
      </c>
      <c r="BL20" s="86">
        <f t="shared" si="17"/>
        <v>2298.9656000000004</v>
      </c>
      <c r="BM20" s="86">
        <f t="shared" si="17"/>
        <v>2313.2762200000002</v>
      </c>
      <c r="BN20" s="86">
        <f t="shared" si="17"/>
        <v>2315.9466400000006</v>
      </c>
      <c r="BO20" s="86">
        <f t="shared" si="17"/>
        <v>2320.6918300000002</v>
      </c>
      <c r="BP20" s="86">
        <f t="shared" si="17"/>
        <v>2384.4117900000001</v>
      </c>
      <c r="BQ20" s="86">
        <f t="shared" si="17"/>
        <v>2320.3372899999999</v>
      </c>
      <c r="BR20" s="86">
        <f t="shared" si="17"/>
        <v>2119.7696799999999</v>
      </c>
      <c r="BS20" s="86">
        <f t="shared" si="17"/>
        <v>2276.6308700000004</v>
      </c>
      <c r="BT20" s="86">
        <f t="shared" si="17"/>
        <v>2383.30278</v>
      </c>
      <c r="BU20" s="86">
        <f t="shared" si="17"/>
        <v>2443.9163600000002</v>
      </c>
      <c r="BV20" s="86">
        <f t="shared" si="17"/>
        <v>2552.5439899999997</v>
      </c>
      <c r="BW20" s="86">
        <f t="shared" si="17"/>
        <v>2609.7964199999997</v>
      </c>
      <c r="BX20" s="86">
        <f t="shared" si="17"/>
        <v>2742.2221099999997</v>
      </c>
      <c r="BY20" s="86">
        <f t="shared" si="17"/>
        <v>2838.1306199999995</v>
      </c>
      <c r="BZ20" s="86">
        <f t="shared" si="17"/>
        <v>2887.3550300000006</v>
      </c>
      <c r="CA20" s="86">
        <f t="shared" si="17"/>
        <v>2896.3242599999999</v>
      </c>
      <c r="CB20" s="86">
        <f t="shared" si="17"/>
        <v>2969.6927599999995</v>
      </c>
      <c r="CC20" s="86">
        <f t="shared" si="17"/>
        <v>3062.54027</v>
      </c>
      <c r="CD20" s="86">
        <f t="shared" si="17"/>
        <v>3081.5385299999998</v>
      </c>
      <c r="CE20" s="86">
        <f t="shared" si="17"/>
        <v>3206.8625599999996</v>
      </c>
      <c r="CF20" s="86">
        <f t="shared" si="17"/>
        <v>3266.9115000000002</v>
      </c>
      <c r="CG20" s="86">
        <f t="shared" si="17"/>
        <v>3350.5569099999998</v>
      </c>
      <c r="CH20" s="86">
        <f t="shared" si="17"/>
        <v>3353.3514199999995</v>
      </c>
      <c r="CI20" s="86">
        <f t="shared" si="17"/>
        <v>3327.78755</v>
      </c>
      <c r="CJ20" s="86">
        <f t="shared" si="17"/>
        <v>3404.9827500000001</v>
      </c>
      <c r="CK20" s="86">
        <f t="shared" si="17"/>
        <v>3422.8266200000003</v>
      </c>
      <c r="CL20" s="86">
        <f t="shared" si="17"/>
        <v>3452.3328900000001</v>
      </c>
      <c r="CM20" s="86">
        <f t="shared" si="17"/>
        <v>3544.73065</v>
      </c>
      <c r="CN20" s="86">
        <f t="shared" si="17"/>
        <v>3665.0394299999998</v>
      </c>
      <c r="CO20" s="86">
        <f t="shared" ref="CO20:EY20" si="18">CO12+CO19</f>
        <v>3596.8644600000002</v>
      </c>
      <c r="CP20" s="86">
        <f t="shared" si="18"/>
        <v>3754.8334600000003</v>
      </c>
      <c r="CQ20" s="86">
        <f t="shared" si="18"/>
        <v>3724.2081600000001</v>
      </c>
      <c r="CR20" s="86">
        <f t="shared" si="18"/>
        <v>3908.4516399999998</v>
      </c>
      <c r="CS20" s="86">
        <f t="shared" si="18"/>
        <v>3910.9700300000004</v>
      </c>
      <c r="CT20" s="86">
        <f t="shared" si="18"/>
        <v>3987.4565599999992</v>
      </c>
      <c r="CU20" s="86">
        <f t="shared" si="18"/>
        <v>3927.2212399999999</v>
      </c>
      <c r="CV20" s="86">
        <f t="shared" si="18"/>
        <v>4119.0885200000002</v>
      </c>
      <c r="CW20" s="86">
        <f t="shared" si="18"/>
        <v>4334.6147000000001</v>
      </c>
      <c r="CX20" s="86">
        <f t="shared" si="18"/>
        <v>4521.5305200000003</v>
      </c>
      <c r="CY20" s="86">
        <f t="shared" si="18"/>
        <v>4689.7718500000001</v>
      </c>
      <c r="CZ20" s="86">
        <f t="shared" si="18"/>
        <v>4746.3043699999998</v>
      </c>
      <c r="DA20" s="86">
        <f t="shared" si="18"/>
        <v>4800.4814999999999</v>
      </c>
      <c r="DB20" s="86">
        <f t="shared" si="18"/>
        <v>5007.6619090000004</v>
      </c>
      <c r="DC20" s="86">
        <f t="shared" si="18"/>
        <v>5146.98315</v>
      </c>
      <c r="DD20" s="86">
        <f t="shared" si="18"/>
        <v>5247.2746000000006</v>
      </c>
      <c r="DE20" s="86">
        <f t="shared" si="18"/>
        <v>5324.2035399999995</v>
      </c>
      <c r="DF20" s="86">
        <f t="shared" si="18"/>
        <v>5498.6170400000001</v>
      </c>
      <c r="DG20" s="86">
        <f t="shared" si="18"/>
        <v>5687.0351000000001</v>
      </c>
      <c r="DH20" s="86">
        <f t="shared" si="18"/>
        <v>6044.5177800000001</v>
      </c>
      <c r="DI20" s="86">
        <f t="shared" si="18"/>
        <v>6395.1817500000006</v>
      </c>
      <c r="DJ20" s="86">
        <f t="shared" si="18"/>
        <v>6469.5297899999996</v>
      </c>
      <c r="DK20" s="86">
        <f t="shared" si="18"/>
        <v>6678.0425600000008</v>
      </c>
      <c r="DL20" s="87">
        <f t="shared" si="18"/>
        <v>7072.4053999999996</v>
      </c>
      <c r="DM20" s="87">
        <f t="shared" si="18"/>
        <v>7651.3608699999995</v>
      </c>
      <c r="DN20" s="87">
        <f t="shared" si="18"/>
        <v>7889.0261200000004</v>
      </c>
      <c r="DO20" s="87">
        <f t="shared" si="18"/>
        <v>8524.5540199999996</v>
      </c>
      <c r="DP20" s="87">
        <f t="shared" si="18"/>
        <v>8702.8395600000003</v>
      </c>
      <c r="DQ20" s="87">
        <f t="shared" si="18"/>
        <v>8720.6506599999975</v>
      </c>
      <c r="DR20" s="87">
        <f t="shared" si="18"/>
        <v>9411.6022200000007</v>
      </c>
      <c r="DS20" s="87">
        <f t="shared" si="18"/>
        <v>9922.4715699999997</v>
      </c>
      <c r="DT20" s="87">
        <f t="shared" si="18"/>
        <v>10238.869579999999</v>
      </c>
      <c r="DU20" s="87">
        <f t="shared" si="18"/>
        <v>10579.84893</v>
      </c>
      <c r="DV20" s="87">
        <f t="shared" si="18"/>
        <v>10335.70918</v>
      </c>
      <c r="DW20" s="87">
        <f t="shared" si="18"/>
        <v>10701.212280000002</v>
      </c>
      <c r="DX20" s="87">
        <f t="shared" si="18"/>
        <v>11053.256490000002</v>
      </c>
      <c r="DY20" s="87">
        <f t="shared" si="18"/>
        <v>10938.23077</v>
      </c>
      <c r="DZ20" s="87">
        <f t="shared" si="18"/>
        <v>10777.625</v>
      </c>
      <c r="EA20" s="87">
        <f t="shared" si="18"/>
        <v>11245.962190000002</v>
      </c>
      <c r="EB20" s="87">
        <f t="shared" si="18"/>
        <v>11176.684394499998</v>
      </c>
      <c r="EC20" s="87">
        <f t="shared" si="18"/>
        <v>10535.779029400001</v>
      </c>
      <c r="ED20" s="87">
        <f t="shared" si="18"/>
        <v>10212.348139999998</v>
      </c>
      <c r="EE20" s="87">
        <f t="shared" si="18"/>
        <v>10287.017827000001</v>
      </c>
      <c r="EF20" s="87">
        <f t="shared" si="18"/>
        <v>10462.51744</v>
      </c>
      <c r="EG20" s="87">
        <f t="shared" si="18"/>
        <v>10484.673190000001</v>
      </c>
      <c r="EH20" s="87">
        <f t="shared" si="18"/>
        <v>10763.874002199998</v>
      </c>
      <c r="EI20" s="87">
        <f t="shared" si="18"/>
        <v>11226.417149300001</v>
      </c>
      <c r="EJ20" s="87">
        <f t="shared" si="18"/>
        <v>11542.4596069</v>
      </c>
      <c r="EK20" s="87">
        <f t="shared" si="18"/>
        <v>12046.297666999999</v>
      </c>
      <c r="EL20" s="87">
        <f t="shared" si="18"/>
        <v>12281.507329999999</v>
      </c>
      <c r="EM20" s="87">
        <f t="shared" si="18"/>
        <v>12555.887299999999</v>
      </c>
      <c r="EN20" s="87">
        <f t="shared" si="18"/>
        <v>12936.32314</v>
      </c>
      <c r="EO20" s="87">
        <f t="shared" si="18"/>
        <v>13378.421129999999</v>
      </c>
      <c r="EP20" s="87">
        <f t="shared" si="18"/>
        <v>13484.275309999999</v>
      </c>
      <c r="EQ20" s="53">
        <f t="shared" si="18"/>
        <v>13841.99915</v>
      </c>
      <c r="ER20" s="53">
        <f t="shared" si="18"/>
        <v>14167.331210000002</v>
      </c>
      <c r="ES20" s="53">
        <f t="shared" si="18"/>
        <v>14714.796349999999</v>
      </c>
      <c r="ET20" s="53">
        <f t="shared" si="18"/>
        <v>14907.56364</v>
      </c>
      <c r="EU20" s="53">
        <f t="shared" si="18"/>
        <v>15537.524070000001</v>
      </c>
      <c r="EV20" s="53">
        <f t="shared" si="18"/>
        <v>15833.597430000002</v>
      </c>
      <c r="EW20" s="53">
        <f t="shared" si="18"/>
        <v>16132.379819999998</v>
      </c>
      <c r="EX20" s="53">
        <f t="shared" si="18"/>
        <v>16462.9485585</v>
      </c>
      <c r="EY20" s="53">
        <f t="shared" si="18"/>
        <v>16640.362270000001</v>
      </c>
      <c r="EZ20" s="53">
        <f>EZ12+EZ19</f>
        <v>16958.089329999999</v>
      </c>
      <c r="FA20" s="53">
        <f>FA12+FA19</f>
        <v>17481.604440499996</v>
      </c>
      <c r="FB20" s="53">
        <f>FB12+FB19</f>
        <v>17182.924388699998</v>
      </c>
      <c r="FC20" s="53">
        <f>FC12+FC19</f>
        <v>17479.224356797837</v>
      </c>
      <c r="FD20" s="53">
        <f>((FD12+FD19)/1000)*1000</f>
        <v>17755.406450000002</v>
      </c>
      <c r="FE20" s="53">
        <f>((FE12+FE19)/1000)*1000</f>
        <v>17746.037620652853</v>
      </c>
      <c r="FF20" s="53">
        <f>((FF12+FF19)/1000)*1000</f>
        <v>18025.090723799996</v>
      </c>
      <c r="FG20" s="53">
        <f>((FG12+FG19)/1000)*1000</f>
        <v>18795.974061000001</v>
      </c>
      <c r="FH20" s="53">
        <f>((FH19+FH12)/1000)*1000</f>
        <v>19306.793359999996</v>
      </c>
      <c r="FI20" s="53">
        <f>FI19+FI12</f>
        <v>19784.313169999998</v>
      </c>
      <c r="FJ20" s="53">
        <f>FJ19+FJ12</f>
        <v>20177.419379999999</v>
      </c>
      <c r="FK20" s="53">
        <f>FK19+FK12</f>
        <v>20445.088510000001</v>
      </c>
      <c r="FL20" s="53">
        <v>20259.149959999999</v>
      </c>
      <c r="FM20" s="53">
        <f t="shared" ref="FM20:HT20" si="19">FM19+FM12</f>
        <v>20387.521279999997</v>
      </c>
      <c r="FN20" s="53">
        <f t="shared" si="19"/>
        <v>20498.493270000003</v>
      </c>
      <c r="FO20" s="53">
        <f t="shared" si="19"/>
        <v>20880.774829999998</v>
      </c>
      <c r="FP20" s="53">
        <f t="shared" si="19"/>
        <v>21730.938158550398</v>
      </c>
      <c r="FQ20" s="53">
        <f t="shared" si="19"/>
        <v>22326.739027902753</v>
      </c>
      <c r="FR20" s="53">
        <f t="shared" si="19"/>
        <v>22460.709644003684</v>
      </c>
      <c r="FS20" s="53">
        <f t="shared" si="19"/>
        <v>22965.970786059057</v>
      </c>
      <c r="FT20" s="53">
        <f t="shared" si="19"/>
        <v>23465.441312522373</v>
      </c>
      <c r="FU20" s="53">
        <f t="shared" si="19"/>
        <v>24474.143379092857</v>
      </c>
      <c r="FV20" s="53">
        <f t="shared" si="19"/>
        <v>24649.381355541416</v>
      </c>
      <c r="FW20" s="53">
        <f t="shared" si="19"/>
        <v>24897.303291103228</v>
      </c>
      <c r="FX20" s="53">
        <f t="shared" si="19"/>
        <v>25154.152528248771</v>
      </c>
      <c r="FY20" s="53">
        <f t="shared" si="19"/>
        <v>25775.494408902145</v>
      </c>
      <c r="FZ20" s="53">
        <f t="shared" si="19"/>
        <v>26068.563496995816</v>
      </c>
      <c r="GA20" s="53">
        <f t="shared" si="19"/>
        <v>26910.599200000001</v>
      </c>
      <c r="GB20" s="53">
        <f t="shared" si="19"/>
        <v>27352.499000000003</v>
      </c>
      <c r="GC20" s="53">
        <f t="shared" si="19"/>
        <v>27790.567330000002</v>
      </c>
      <c r="GD20" s="53">
        <f t="shared" si="19"/>
        <v>28451.363240000002</v>
      </c>
      <c r="GE20" s="53">
        <f t="shared" si="19"/>
        <v>28952.655309999998</v>
      </c>
      <c r="GF20" s="53">
        <f t="shared" si="19"/>
        <v>29474.072654932628</v>
      </c>
      <c r="GG20" s="53">
        <f t="shared" si="19"/>
        <v>29487.171588513473</v>
      </c>
      <c r="GH20" s="53">
        <f t="shared" si="19"/>
        <v>27966.346409461075</v>
      </c>
      <c r="GI20" s="53">
        <f t="shared" si="19"/>
        <v>26776.408987116927</v>
      </c>
      <c r="GJ20" s="53">
        <f t="shared" si="19"/>
        <v>26911.016530000001</v>
      </c>
      <c r="GK20" s="53">
        <f t="shared" si="19"/>
        <v>28082.168796679183</v>
      </c>
      <c r="GL20" s="53">
        <f t="shared" si="19"/>
        <v>28988.519394387491</v>
      </c>
      <c r="GM20" s="53">
        <f t="shared" si="19"/>
        <v>30203.961011525371</v>
      </c>
      <c r="GN20" s="53">
        <f t="shared" si="19"/>
        <v>30907.074382544186</v>
      </c>
      <c r="GO20" s="53">
        <f t="shared" si="19"/>
        <v>31157.718677405763</v>
      </c>
      <c r="GP20" s="53">
        <f t="shared" si="19"/>
        <v>32349.906911165501</v>
      </c>
      <c r="GQ20" s="53">
        <f t="shared" si="19"/>
        <v>33025.824907956405</v>
      </c>
      <c r="GR20" s="53">
        <f t="shared" si="19"/>
        <v>34053.629416757554</v>
      </c>
      <c r="GS20" s="53">
        <f t="shared" si="19"/>
        <v>35802.097297053944</v>
      </c>
      <c r="GT20" s="53">
        <f t="shared" si="19"/>
        <v>36952.763395809372</v>
      </c>
      <c r="GU20" s="53">
        <f t="shared" si="19"/>
        <v>37354.390471845676</v>
      </c>
      <c r="GV20" s="53">
        <f t="shared" si="19"/>
        <v>38037.484267592728</v>
      </c>
      <c r="GW20" s="53">
        <f t="shared" si="19"/>
        <v>38240.647275659401</v>
      </c>
      <c r="GX20" s="53">
        <f t="shared" si="19"/>
        <v>38023.522289537963</v>
      </c>
      <c r="GY20" s="53">
        <f t="shared" si="19"/>
        <v>39727.029261914031</v>
      </c>
      <c r="GZ20" s="53">
        <f t="shared" si="19"/>
        <v>40433.151983351039</v>
      </c>
      <c r="HA20" s="53">
        <f t="shared" si="19"/>
        <v>40464.787662018236</v>
      </c>
      <c r="HB20" s="53">
        <f t="shared" si="19"/>
        <v>40821.877724683836</v>
      </c>
      <c r="HC20" s="53">
        <f t="shared" si="19"/>
        <v>41266.902936565551</v>
      </c>
      <c r="HD20" s="53">
        <f t="shared" si="19"/>
        <v>42658.91320430323</v>
      </c>
      <c r="HE20" s="53">
        <f t="shared" si="19"/>
        <v>43853.025397653793</v>
      </c>
      <c r="HF20" s="53">
        <f t="shared" si="19"/>
        <v>43553.87937629364</v>
      </c>
      <c r="HG20" s="53">
        <f t="shared" si="19"/>
        <v>43908.324688130102</v>
      </c>
      <c r="HH20" s="53">
        <f t="shared" si="19"/>
        <v>44535.504835757973</v>
      </c>
      <c r="HI20" s="53">
        <f t="shared" si="19"/>
        <v>45091.26372098006</v>
      </c>
      <c r="HJ20" s="53">
        <f t="shared" si="19"/>
        <v>44971.125826217482</v>
      </c>
      <c r="HK20" s="53">
        <f t="shared" si="19"/>
        <v>46346.033772832263</v>
      </c>
      <c r="HL20" s="53">
        <f t="shared" si="19"/>
        <v>47038.840333008084</v>
      </c>
      <c r="HM20" s="53">
        <f t="shared" si="19"/>
        <v>47826.966902880049</v>
      </c>
      <c r="HN20" s="53">
        <f t="shared" si="19"/>
        <v>48866.364713554496</v>
      </c>
      <c r="HO20" s="53">
        <f t="shared" si="19"/>
        <v>50861.65496852604</v>
      </c>
      <c r="HP20" s="53">
        <f t="shared" si="19"/>
        <v>51571.615610114575</v>
      </c>
      <c r="HQ20" s="53">
        <f t="shared" si="19"/>
        <v>52703.728661862158</v>
      </c>
      <c r="HR20" s="53">
        <f t="shared" si="19"/>
        <v>53686.826453453912</v>
      </c>
      <c r="HS20" s="53">
        <f t="shared" si="19"/>
        <v>54174.104901042308</v>
      </c>
      <c r="HT20" s="53">
        <f t="shared" si="19"/>
        <v>54059.332817258539</v>
      </c>
      <c r="HU20" s="53">
        <f>HU19+HU12</f>
        <v>54770.010979014798</v>
      </c>
      <c r="HV20" s="53">
        <f>HV19+HV12</f>
        <v>54406.519769921841</v>
      </c>
      <c r="HW20" s="53">
        <f>HW19+HW12</f>
        <v>55699.779290994935</v>
      </c>
      <c r="HX20" s="53">
        <f t="shared" ref="HX20:IC20" si="20">HX19+HX12</f>
        <v>56819.710508555472</v>
      </c>
      <c r="HY20" s="53">
        <f t="shared" si="20"/>
        <v>57692.304842030666</v>
      </c>
      <c r="HZ20" s="53">
        <f t="shared" si="20"/>
        <v>59251.852514457292</v>
      </c>
      <c r="IA20" s="53">
        <f t="shared" si="20"/>
        <v>60206.183553244242</v>
      </c>
      <c r="IB20" s="53">
        <f t="shared" si="20"/>
        <v>61265.459399574691</v>
      </c>
      <c r="IC20" s="53">
        <f t="shared" si="20"/>
        <v>63660.230894283064</v>
      </c>
      <c r="ID20" s="53">
        <f>ID19+ID12</f>
        <v>65132.798812020548</v>
      </c>
      <c r="IE20" s="53">
        <f t="shared" ref="IE20:IJ20" si="21">IE19+IE12</f>
        <v>66352.614471893219</v>
      </c>
      <c r="IF20" s="53">
        <f t="shared" si="21"/>
        <v>67796.936734213232</v>
      </c>
      <c r="IG20" s="53">
        <f t="shared" si="21"/>
        <v>68271.012745776316</v>
      </c>
      <c r="IH20" s="53">
        <f t="shared" si="21"/>
        <v>69094.156726086614</v>
      </c>
      <c r="II20" s="53">
        <f t="shared" si="21"/>
        <v>69684.442740514613</v>
      </c>
      <c r="IJ20" s="53">
        <f t="shared" si="21"/>
        <v>70765.729323508305</v>
      </c>
      <c r="IK20" s="53">
        <f>IK19+IK12</f>
        <v>71765.084775346899</v>
      </c>
      <c r="IL20" s="53">
        <f t="shared" ref="IL20:JX20" si="22">IL19+IL12</f>
        <v>73869.167612440928</v>
      </c>
      <c r="IM20" s="53">
        <f t="shared" si="22"/>
        <v>74861.37277700234</v>
      </c>
      <c r="IN20" s="53">
        <f t="shared" si="22"/>
        <v>77139.209102819892</v>
      </c>
      <c r="IO20" s="53">
        <f t="shared" si="22"/>
        <v>78565.366395502031</v>
      </c>
      <c r="IP20" s="53">
        <f t="shared" si="22"/>
        <v>77330.528841240026</v>
      </c>
      <c r="IQ20" s="53">
        <f t="shared" si="22"/>
        <v>81517.1363062038</v>
      </c>
      <c r="IR20" s="53">
        <f t="shared" si="22"/>
        <v>84552.249714686433</v>
      </c>
      <c r="IS20" s="53">
        <f t="shared" si="22"/>
        <v>86595.454295892356</v>
      </c>
      <c r="IT20" s="53">
        <f t="shared" si="22"/>
        <v>87217.167908100906</v>
      </c>
      <c r="IU20" s="53">
        <f t="shared" si="22"/>
        <v>88676.894934046912</v>
      </c>
      <c r="IV20" s="53">
        <f t="shared" si="22"/>
        <v>90525.08011097135</v>
      </c>
      <c r="IW20" s="53">
        <f t="shared" si="22"/>
        <v>91014.01476575133</v>
      </c>
      <c r="IX20" s="53">
        <f t="shared" si="22"/>
        <v>92328.676575669946</v>
      </c>
      <c r="IY20" s="53">
        <f t="shared" si="22"/>
        <v>94255.445621344625</v>
      </c>
      <c r="IZ20" s="53">
        <f t="shared" si="22"/>
        <v>95030.081209432086</v>
      </c>
      <c r="JA20" s="53">
        <f t="shared" si="22"/>
        <v>96606.661974380695</v>
      </c>
      <c r="JB20" s="53">
        <f t="shared" si="22"/>
        <v>98378.729355247066</v>
      </c>
      <c r="JC20" s="53">
        <f t="shared" si="22"/>
        <v>99840.295306308763</v>
      </c>
      <c r="JD20" s="53">
        <f t="shared" si="22"/>
        <v>100393.89175365625</v>
      </c>
      <c r="JE20" s="53">
        <f t="shared" si="22"/>
        <v>103925.20988410058</v>
      </c>
      <c r="JF20" s="53">
        <f t="shared" si="22"/>
        <v>101242.55298922244</v>
      </c>
      <c r="JG20" s="53">
        <f t="shared" si="22"/>
        <v>103558.25711067041</v>
      </c>
      <c r="JH20" s="53">
        <f t="shared" si="22"/>
        <v>104932.24370946029</v>
      </c>
      <c r="JI20" s="53">
        <f t="shared" si="22"/>
        <v>106371.95162283001</v>
      </c>
      <c r="JJ20" s="53">
        <f t="shared" si="22"/>
        <v>104024.52397151433</v>
      </c>
      <c r="JK20" s="53">
        <f t="shared" si="22"/>
        <v>104253.26638727245</v>
      </c>
      <c r="JL20" s="53">
        <f t="shared" si="22"/>
        <v>106144.86334124133</v>
      </c>
      <c r="JM20" s="53">
        <f t="shared" si="22"/>
        <v>107394.55551822018</v>
      </c>
      <c r="JN20" s="53">
        <f t="shared" si="22"/>
        <v>110024.30859390215</v>
      </c>
      <c r="JO20" s="53">
        <f t="shared" si="22"/>
        <v>112124.39918551646</v>
      </c>
      <c r="JP20" s="53">
        <f t="shared" si="22"/>
        <v>114360.360471785</v>
      </c>
      <c r="JQ20" s="53">
        <f t="shared" si="22"/>
        <v>117905.06597203627</v>
      </c>
      <c r="JR20" s="53">
        <f t="shared" si="22"/>
        <v>119395.56625316099</v>
      </c>
      <c r="JS20" s="53">
        <f t="shared" si="22"/>
        <v>121311.01683491106</v>
      </c>
      <c r="JT20" s="53">
        <f t="shared" si="22"/>
        <v>123369.63313557254</v>
      </c>
      <c r="JU20" s="53">
        <f t="shared" si="22"/>
        <v>125452.26696121601</v>
      </c>
      <c r="JV20" s="53">
        <f t="shared" si="22"/>
        <v>127264.97598317949</v>
      </c>
      <c r="JW20" s="53">
        <f t="shared" si="22"/>
        <v>127119.04372316314</v>
      </c>
      <c r="JX20" s="53">
        <f t="shared" si="22"/>
        <v>129510.67861288071</v>
      </c>
      <c r="JY20" s="53">
        <f t="shared" ref="JY20:KA20" si="23">JY19+JY12</f>
        <v>130839.65858723941</v>
      </c>
      <c r="JZ20" s="53">
        <f t="shared" si="23"/>
        <v>130232.55154543092</v>
      </c>
      <c r="KA20" s="53">
        <f t="shared" si="23"/>
        <v>132843.83418324942</v>
      </c>
      <c r="KB20" s="72">
        <v>135684.43391041993</v>
      </c>
      <c r="KC20" s="72">
        <v>137795.4819584802</v>
      </c>
      <c r="KD20" s="72">
        <v>141276.60276910436</v>
      </c>
      <c r="KE20" s="72">
        <v>142923.9479843236</v>
      </c>
      <c r="KF20" s="72">
        <v>143779.61453149884</v>
      </c>
      <c r="KG20" s="72">
        <v>145183.59500212068</v>
      </c>
      <c r="KH20" s="72">
        <v>146103.12251479653</v>
      </c>
      <c r="KI20" s="72">
        <v>148267.80367562769</v>
      </c>
      <c r="KJ20" s="72">
        <v>149253.29184385817</v>
      </c>
      <c r="KK20" s="72">
        <v>150743.0562671744</v>
      </c>
      <c r="KL20" s="72">
        <v>150345.78630614263</v>
      </c>
      <c r="KM20" s="72">
        <v>151400.2350176195</v>
      </c>
      <c r="KN20" s="72">
        <v>152430.97738335381</v>
      </c>
      <c r="KO20" s="72">
        <v>153033.6927438147</v>
      </c>
      <c r="KP20" s="72">
        <v>152697.04883922529</v>
      </c>
      <c r="KQ20" s="72">
        <v>155029.25976874557</v>
      </c>
      <c r="KR20" s="72">
        <v>155871.56593011483</v>
      </c>
      <c r="KS20" s="72">
        <f>KS12+KS19</f>
        <v>155861.39275951145</v>
      </c>
      <c r="KT20" s="72">
        <f>KT12+KT19</f>
        <v>158451.84600945743</v>
      </c>
      <c r="KU20" s="72">
        <f>KU12+KU19</f>
        <v>162276.09008632228</v>
      </c>
      <c r="KV20" s="72">
        <v>163856.31930240648</v>
      </c>
      <c r="KW20" s="72">
        <v>164945.06386973502</v>
      </c>
      <c r="KX20" s="72">
        <v>166538.03931709853</v>
      </c>
      <c r="KY20" s="72">
        <v>170093.4483688545</v>
      </c>
      <c r="KZ20" s="72">
        <v>182226.91028250655</v>
      </c>
      <c r="LA20" s="72">
        <v>184143.43027759084</v>
      </c>
      <c r="LB20" s="72">
        <v>186095.2988398053</v>
      </c>
      <c r="LC20" s="72">
        <v>188070.68745969233</v>
      </c>
      <c r="LD20" s="72">
        <v>190428.91686015757</v>
      </c>
      <c r="LE20" s="72">
        <v>193399.82727401436</v>
      </c>
      <c r="LF20" s="72">
        <v>195495.59127499626</v>
      </c>
      <c r="LG20" s="72">
        <v>198171.01319370882</v>
      </c>
      <c r="LH20" s="72">
        <v>202593.94493680153</v>
      </c>
      <c r="LI20" s="72">
        <v>206256.02085926195</v>
      </c>
      <c r="LJ20" s="72">
        <v>209272.61486949836</v>
      </c>
      <c r="LK20" s="72">
        <v>210371.59195432253</v>
      </c>
      <c r="LL20" s="72">
        <v>213846.54403767621</v>
      </c>
      <c r="LM20" s="72">
        <v>215153.08555930114</v>
      </c>
      <c r="LN20" s="72">
        <v>217073.39694688382</v>
      </c>
      <c r="LO20" s="92">
        <f t="shared" ref="LO20" si="24">LO19+LO12</f>
        <v>220067.31694108149</v>
      </c>
      <c r="LP20" s="92">
        <v>222546.18904993375</v>
      </c>
      <c r="LQ20" s="92">
        <v>225325.35564771394</v>
      </c>
      <c r="LR20" s="92">
        <v>229163.33268258438</v>
      </c>
    </row>
    <row r="21" spans="1:330" ht="3.75" customHeight="1" x14ac:dyDescent="0.2">
      <c r="A21" s="5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26"/>
      <c r="W21" s="26"/>
      <c r="X21" s="26"/>
      <c r="Y21" s="26"/>
      <c r="Z21" s="26"/>
      <c r="AA21" s="27"/>
      <c r="AB21" s="26"/>
      <c r="AC21" s="26"/>
      <c r="AD21" s="26"/>
      <c r="AE21" s="26"/>
      <c r="AF21" s="26"/>
      <c r="AG21" s="27"/>
      <c r="AH21" s="27"/>
      <c r="AI21" s="27"/>
      <c r="AJ21" s="27"/>
      <c r="AK21" s="27"/>
      <c r="AL21" s="27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9"/>
      <c r="AZ21" s="29"/>
      <c r="BA21" s="29"/>
      <c r="BB21" s="29"/>
      <c r="BC21" s="29"/>
      <c r="BD21" s="29"/>
      <c r="BE21" s="29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2"/>
      <c r="DH21" s="30"/>
      <c r="DI21" s="30"/>
      <c r="DJ21" s="30"/>
      <c r="DK21" s="30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6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  <c r="IR21" s="55"/>
      <c r="IS21" s="55"/>
      <c r="IT21" s="55"/>
      <c r="IU21" s="55"/>
      <c r="IV21" s="55"/>
      <c r="IW21" s="55"/>
      <c r="IX21" s="55"/>
      <c r="IY21" s="55"/>
      <c r="IZ21" s="55"/>
      <c r="JA21" s="55"/>
      <c r="JB21" s="55"/>
      <c r="JC21" s="55"/>
      <c r="JD21" s="55"/>
      <c r="JE21" s="55"/>
      <c r="JF21" s="55"/>
      <c r="JG21" s="55"/>
      <c r="JH21" s="55"/>
      <c r="JI21" s="55"/>
      <c r="JJ21" s="55"/>
      <c r="JK21" s="55"/>
      <c r="JL21" s="55"/>
      <c r="JM21" s="55"/>
      <c r="JN21" s="55"/>
      <c r="JO21" s="55"/>
      <c r="JP21" s="55"/>
      <c r="JQ21" s="55"/>
      <c r="JR21" s="55"/>
      <c r="JS21" s="55"/>
      <c r="JT21" s="55"/>
      <c r="JU21" s="55"/>
      <c r="JV21" s="55"/>
      <c r="JW21" s="55"/>
      <c r="JX21" s="55"/>
      <c r="JY21" s="55"/>
      <c r="JZ21" s="55"/>
      <c r="KA21" s="55"/>
      <c r="KB21" s="55"/>
      <c r="KC21" s="55"/>
      <c r="KD21" s="55"/>
      <c r="KE21" s="55"/>
      <c r="KF21" s="55"/>
      <c r="KG21" s="55"/>
      <c r="KH21" s="55"/>
      <c r="KI21" s="55"/>
      <c r="KJ21" s="55"/>
      <c r="KK21" s="55"/>
      <c r="KL21" s="55"/>
      <c r="KM21" s="55"/>
      <c r="KN21" s="55"/>
      <c r="KO21" s="55"/>
      <c r="KP21" s="55"/>
      <c r="KQ21" s="55"/>
      <c r="KR21" s="55"/>
      <c r="KS21" s="55"/>
      <c r="KT21" s="55"/>
      <c r="KU21" s="55"/>
      <c r="KV21" s="55"/>
      <c r="KW21" s="55"/>
      <c r="KX21" s="55"/>
      <c r="KY21" s="55"/>
      <c r="KZ21" s="55"/>
      <c r="LA21" s="55"/>
      <c r="LB21" s="55"/>
      <c r="LC21" s="55"/>
      <c r="LD21" s="55"/>
      <c r="LE21" s="55"/>
      <c r="LF21" s="55"/>
      <c r="LG21" s="55"/>
      <c r="LH21" s="55"/>
      <c r="LI21" s="55"/>
      <c r="LJ21" s="55"/>
      <c r="LK21" s="55"/>
      <c r="LL21" s="55"/>
      <c r="LM21" s="55"/>
      <c r="LN21" s="55"/>
      <c r="LO21" s="55"/>
      <c r="LP21" s="55"/>
      <c r="LQ21" s="55"/>
      <c r="LR21" s="55"/>
    </row>
    <row r="22" spans="1:330" s="2" customFormat="1" ht="18.75" customHeight="1" x14ac:dyDescent="0.2">
      <c r="A22" s="58" t="s">
        <v>8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50"/>
      <c r="FJ22" s="6"/>
      <c r="FK22" s="10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</row>
    <row r="23" spans="1:330" ht="14.25" customHeight="1" x14ac:dyDescent="0.2">
      <c r="FI23" s="59"/>
    </row>
    <row r="24" spans="1:330" ht="13.5" x14ac:dyDescent="0.2"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9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  <c r="IV24" s="88"/>
      <c r="IW24" s="88"/>
      <c r="IX24" s="88"/>
      <c r="IY24" s="88"/>
      <c r="IZ24" s="88"/>
      <c r="JA24" s="88"/>
      <c r="JB24" s="88"/>
      <c r="JC24" s="88"/>
      <c r="JD24" s="88"/>
      <c r="JE24" s="88"/>
      <c r="JF24" s="88"/>
      <c r="JG24" s="88"/>
      <c r="JH24" s="88"/>
      <c r="JI24" s="88"/>
      <c r="JJ24" s="88"/>
      <c r="JK24" s="88"/>
      <c r="JL24" s="88"/>
      <c r="JM24" s="88"/>
      <c r="JN24" s="88"/>
      <c r="JO24" s="88"/>
      <c r="JP24" s="88"/>
      <c r="JQ24" s="88"/>
      <c r="JR24" s="88"/>
      <c r="JS24" s="88"/>
      <c r="JT24" s="88"/>
      <c r="JU24" s="88"/>
      <c r="JV24" s="88"/>
      <c r="JW24" s="88"/>
      <c r="JX24" s="88"/>
      <c r="JY24" s="88"/>
      <c r="JZ24" s="88"/>
      <c r="KA24" s="88"/>
      <c r="KB24" s="88"/>
      <c r="KC24" s="88"/>
      <c r="KD24" s="88"/>
      <c r="KE24" s="88"/>
      <c r="KF24" s="88"/>
      <c r="KG24" s="88"/>
      <c r="KH24" s="88"/>
      <c r="KI24" s="88"/>
      <c r="KJ24" s="88"/>
      <c r="KK24" s="88"/>
      <c r="KL24" s="88"/>
      <c r="KM24" s="88"/>
      <c r="KN24" s="88"/>
      <c r="KO24" s="88"/>
      <c r="KP24" s="88"/>
      <c r="KQ24" s="88"/>
      <c r="KR24" s="88"/>
      <c r="KS24" s="88"/>
      <c r="KT24" s="88"/>
      <c r="KU24" s="88"/>
      <c r="KV24" s="88"/>
      <c r="KW24" s="88"/>
      <c r="KX24" s="88"/>
      <c r="KY24" s="88"/>
      <c r="KZ24" s="88"/>
      <c r="LA24" s="88"/>
      <c r="LB24" s="88"/>
      <c r="LC24" s="88"/>
      <c r="LD24" s="88"/>
      <c r="LE24" s="88"/>
      <c r="LF24" s="88"/>
      <c r="LG24" s="88"/>
      <c r="LH24" s="88"/>
      <c r="LI24" s="88"/>
      <c r="LJ24" s="88"/>
      <c r="LK24" s="88"/>
      <c r="LL24" s="88"/>
      <c r="LM24" s="88"/>
      <c r="LN24" s="88"/>
      <c r="LO24" s="88"/>
      <c r="LP24" s="88"/>
      <c r="LQ24" s="88"/>
      <c r="LR24" s="88"/>
    </row>
    <row r="25" spans="1:330" ht="12" customHeight="1" x14ac:dyDescent="0.2"/>
    <row r="29" spans="1:330" x14ac:dyDescent="0.2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</row>
    <row r="30" spans="1:330" x14ac:dyDescent="0.2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</row>
    <row r="53" spans="1:137" ht="15.75" x14ac:dyDescent="0.25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</row>
    <row r="55" spans="1:137" x14ac:dyDescent="0.2">
      <c r="A55" s="63"/>
    </row>
    <row r="56" spans="1:137" x14ac:dyDescent="0.2">
      <c r="A56" s="64"/>
      <c r="B56" s="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65"/>
      <c r="CX56" s="65"/>
      <c r="CY56" s="49"/>
      <c r="CZ56" s="65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</row>
    <row r="57" spans="1:137" x14ac:dyDescent="0.2">
      <c r="A57" s="64"/>
      <c r="B57" s="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</row>
    <row r="58" spans="1:137" x14ac:dyDescent="0.2">
      <c r="A58" s="64"/>
      <c r="B58" s="3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65"/>
      <c r="CX58" s="65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</row>
    <row r="59" spans="1:137" x14ac:dyDescent="0.2">
      <c r="A59" s="66"/>
      <c r="B59" s="4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65"/>
      <c r="CX59" s="65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</row>
    <row r="60" spans="1:137" x14ac:dyDescent="0.2">
      <c r="A60" s="63"/>
      <c r="B60" s="67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</row>
    <row r="61" spans="1:137" x14ac:dyDescent="0.2">
      <c r="A61" s="64">
        <v>18693.5</v>
      </c>
      <c r="B61" s="3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</row>
    <row r="62" spans="1:137" x14ac:dyDescent="0.2">
      <c r="A62" s="64">
        <v>934.3</v>
      </c>
      <c r="B62" s="3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</row>
    <row r="63" spans="1:137" x14ac:dyDescent="0.2">
      <c r="A63" s="64"/>
      <c r="B63" s="3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</row>
    <row r="64" spans="1:137" x14ac:dyDescent="0.2">
      <c r="A64" s="64"/>
      <c r="B64" s="3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</row>
    <row r="65" spans="1:137" x14ac:dyDescent="0.2">
      <c r="A65" s="68"/>
      <c r="B65" s="6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</row>
    <row r="66" spans="1:137" x14ac:dyDescent="0.2">
      <c r="A66" s="70"/>
      <c r="B66" s="6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</row>
    <row r="106" spans="1:1" x14ac:dyDescent="0.2">
      <c r="A106" s="1">
        <v>668.82</v>
      </c>
    </row>
  </sheetData>
  <mergeCells count="332">
    <mergeCell ref="A1:LR1"/>
    <mergeCell ref="A2:LR2"/>
    <mergeCell ref="LQ5:LQ6"/>
    <mergeCell ref="LP5:LP6"/>
    <mergeCell ref="LN5:LN6"/>
    <mergeCell ref="LL5:LL6"/>
    <mergeCell ref="LJ5:LJ6"/>
    <mergeCell ref="LH5:LH6"/>
    <mergeCell ref="AY5:AY6"/>
    <mergeCell ref="BH5:BH6"/>
    <mergeCell ref="BI5:BI6"/>
    <mergeCell ref="BJ5:BJ6"/>
    <mergeCell ref="BK5:BK6"/>
    <mergeCell ref="BL5:BL6"/>
    <mergeCell ref="BM5:BM6"/>
    <mergeCell ref="BN5:BN6"/>
    <mergeCell ref="CA5:CA6"/>
    <mergeCell ref="BO5:BO6"/>
    <mergeCell ref="BP5:BP6"/>
    <mergeCell ref="BQ5:BQ6"/>
    <mergeCell ref="BR5:BR6"/>
    <mergeCell ref="LF5:LF6"/>
    <mergeCell ref="LD5:LD6"/>
    <mergeCell ref="KZ5:KZ6"/>
    <mergeCell ref="LA5:LA6"/>
    <mergeCell ref="KW5:KW6"/>
    <mergeCell ref="KU5:KU6"/>
    <mergeCell ref="KQ5:KQ6"/>
    <mergeCell ref="BS5:BS6"/>
    <mergeCell ref="BT5:BT6"/>
    <mergeCell ref="BU5:BU6"/>
    <mergeCell ref="BV5:BV6"/>
    <mergeCell ref="BW5:BW6"/>
    <mergeCell ref="BX5:BX6"/>
    <mergeCell ref="BY5:BY6"/>
    <mergeCell ref="BZ5:BZ6"/>
    <mergeCell ref="KH5:KH6"/>
    <mergeCell ref="KB5:KB6"/>
    <mergeCell ref="KC5:KC6"/>
    <mergeCell ref="KD5:KD6"/>
    <mergeCell ref="JY5:JY6"/>
    <mergeCell ref="CG5:CG6"/>
    <mergeCell ref="CH5:CH6"/>
    <mergeCell ref="CI5:CI6"/>
    <mergeCell ref="CJ5:CJ6"/>
    <mergeCell ref="CK5:CK6"/>
    <mergeCell ref="CL5:CL6"/>
    <mergeCell ref="CW5:CW6"/>
    <mergeCell ref="CX5:CX6"/>
    <mergeCell ref="DE5:DE6"/>
    <mergeCell ref="DF5:DF6"/>
    <mergeCell ref="DG5:DG6"/>
    <mergeCell ref="CY5:CY6"/>
    <mergeCell ref="CZ5:CZ6"/>
    <mergeCell ref="DA5:DA6"/>
    <mergeCell ref="CB5:CB6"/>
    <mergeCell ref="CC5:CC6"/>
    <mergeCell ref="CD5:CD6"/>
    <mergeCell ref="CE5:CE6"/>
    <mergeCell ref="CF5:CF6"/>
    <mergeCell ref="CS5:CS6"/>
    <mergeCell ref="CT5:CT6"/>
    <mergeCell ref="CU5:CU6"/>
    <mergeCell ref="CV5:CV6"/>
    <mergeCell ref="CM5:CM6"/>
    <mergeCell ref="CN5:CN6"/>
    <mergeCell ref="CO5:CO6"/>
    <mergeCell ref="CP5:CP6"/>
    <mergeCell ref="CQ5:CQ6"/>
    <mergeCell ref="CR5:CR6"/>
    <mergeCell ref="DW5:DW6"/>
    <mergeCell ref="DX5:DX6"/>
    <mergeCell ref="DY5:DY6"/>
    <mergeCell ref="DZ5:DZ6"/>
    <mergeCell ref="EA5:EA6"/>
    <mergeCell ref="EB5:EB6"/>
    <mergeCell ref="DB5:DB6"/>
    <mergeCell ref="DC5:DC6"/>
    <mergeCell ref="DD5:DD6"/>
    <mergeCell ref="DQ5:DQ6"/>
    <mergeCell ref="DR5:DR6"/>
    <mergeCell ref="DS5:DS6"/>
    <mergeCell ref="DT5:DT6"/>
    <mergeCell ref="DU5:DU6"/>
    <mergeCell ref="DV5:DV6"/>
    <mergeCell ref="DK5:DK6"/>
    <mergeCell ref="DL5:DL6"/>
    <mergeCell ref="DM5:DM6"/>
    <mergeCell ref="DN5:DN6"/>
    <mergeCell ref="DO5:DO6"/>
    <mergeCell ref="DP5:DP6"/>
    <mergeCell ref="DJ5:DJ6"/>
    <mergeCell ref="DI5:DI6"/>
    <mergeCell ref="DH5:DH6"/>
    <mergeCell ref="EI5:EI6"/>
    <mergeCell ref="EJ5:EJ6"/>
    <mergeCell ref="EK5:EK6"/>
    <mergeCell ref="EL5:EL6"/>
    <mergeCell ref="EM5:EM6"/>
    <mergeCell ref="EN5:EN6"/>
    <mergeCell ref="EC5:EC6"/>
    <mergeCell ref="ED5:ED6"/>
    <mergeCell ref="EE5:EE6"/>
    <mergeCell ref="EF5:EF6"/>
    <mergeCell ref="EG5:EG6"/>
    <mergeCell ref="EH5:EH6"/>
    <mergeCell ref="EU5:EU6"/>
    <mergeCell ref="EV5:EV6"/>
    <mergeCell ref="EW5:EW6"/>
    <mergeCell ref="EX5:EX6"/>
    <mergeCell ref="EY5:EY6"/>
    <mergeCell ref="EZ5:EZ6"/>
    <mergeCell ref="EO5:EO6"/>
    <mergeCell ref="EP5:EP6"/>
    <mergeCell ref="EQ5:EQ6"/>
    <mergeCell ref="ER5:ER6"/>
    <mergeCell ref="ES5:ES6"/>
    <mergeCell ref="ET5:ET6"/>
    <mergeCell ref="FG5:FG6"/>
    <mergeCell ref="FH5:FH6"/>
    <mergeCell ref="FI5:FI6"/>
    <mergeCell ref="FJ5:FJ6"/>
    <mergeCell ref="FK5:FK6"/>
    <mergeCell ref="FL5:FL6"/>
    <mergeCell ref="FA5:FA6"/>
    <mergeCell ref="FB5:FB6"/>
    <mergeCell ref="FC5:FC6"/>
    <mergeCell ref="FD5:FD6"/>
    <mergeCell ref="FE5:FE6"/>
    <mergeCell ref="FF5:FF6"/>
    <mergeCell ref="FS5:FS6"/>
    <mergeCell ref="FT5:FT6"/>
    <mergeCell ref="FU5:FU6"/>
    <mergeCell ref="FV5:FV6"/>
    <mergeCell ref="FW5:FW6"/>
    <mergeCell ref="FX5:FX6"/>
    <mergeCell ref="FM5:FM6"/>
    <mergeCell ref="FN5:FN6"/>
    <mergeCell ref="FO5:FO6"/>
    <mergeCell ref="FP5:FP6"/>
    <mergeCell ref="FQ5:FQ6"/>
    <mergeCell ref="FR5:FR6"/>
    <mergeCell ref="GE5:GE6"/>
    <mergeCell ref="GF5:GF6"/>
    <mergeCell ref="GG5:GG6"/>
    <mergeCell ref="GH5:GH6"/>
    <mergeCell ref="GI5:GI6"/>
    <mergeCell ref="GJ5:GJ6"/>
    <mergeCell ref="FY5:FY6"/>
    <mergeCell ref="FZ5:FZ6"/>
    <mergeCell ref="GA5:GA6"/>
    <mergeCell ref="GB5:GB6"/>
    <mergeCell ref="GC5:GC6"/>
    <mergeCell ref="GD5:GD6"/>
    <mergeCell ref="HA5:HA6"/>
    <mergeCell ref="HB5:HB6"/>
    <mergeCell ref="GQ5:GQ6"/>
    <mergeCell ref="GR5:GR6"/>
    <mergeCell ref="GS5:GS6"/>
    <mergeCell ref="GT5:GT6"/>
    <mergeCell ref="GU5:GU6"/>
    <mergeCell ref="GV5:GV6"/>
    <mergeCell ref="GK5:GK6"/>
    <mergeCell ref="GL5:GL6"/>
    <mergeCell ref="GM5:GM6"/>
    <mergeCell ref="GN5:GN6"/>
    <mergeCell ref="GO5:GO6"/>
    <mergeCell ref="GP5:GP6"/>
    <mergeCell ref="A7:AA7"/>
    <mergeCell ref="JQ5:JQ6"/>
    <mergeCell ref="JR5:JR6"/>
    <mergeCell ref="JS5:JS6"/>
    <mergeCell ref="JT5:JT6"/>
    <mergeCell ref="JU5:JU6"/>
    <mergeCell ref="JV5:JV6"/>
    <mergeCell ref="JK5:JK6"/>
    <mergeCell ref="JL5:JL6"/>
    <mergeCell ref="JM5:JM6"/>
    <mergeCell ref="JN5:JN6"/>
    <mergeCell ref="JO5:JO6"/>
    <mergeCell ref="JP5:JP6"/>
    <mergeCell ref="JE5:JE6"/>
    <mergeCell ref="JF5:JF6"/>
    <mergeCell ref="JG5:JG6"/>
    <mergeCell ref="JH5:JH6"/>
    <mergeCell ref="JI5:JI6"/>
    <mergeCell ref="JJ5:JJ6"/>
    <mergeCell ref="IY5:IY6"/>
    <mergeCell ref="IZ5:IZ6"/>
    <mergeCell ref="JA5:JA6"/>
    <mergeCell ref="AZ5:AZ6"/>
    <mergeCell ref="BA5:BA6"/>
    <mergeCell ref="P5:P6"/>
    <mergeCell ref="Q5:Q6"/>
    <mergeCell ref="R5:R6"/>
    <mergeCell ref="S5:S6"/>
    <mergeCell ref="T5:T6"/>
    <mergeCell ref="AL5:AL6"/>
    <mergeCell ref="AM5:AM6"/>
    <mergeCell ref="AJ5:AJ6"/>
    <mergeCell ref="AK5:AK6"/>
    <mergeCell ref="AH5:AH6"/>
    <mergeCell ref="AI5:AI6"/>
    <mergeCell ref="AF5:AF6"/>
    <mergeCell ref="AG5:AG6"/>
    <mergeCell ref="AB5:AB6"/>
    <mergeCell ref="AC5:AC6"/>
    <mergeCell ref="AD5:AD6"/>
    <mergeCell ref="W5:W6"/>
    <mergeCell ref="X5:X6"/>
    <mergeCell ref="AE5:AE6"/>
    <mergeCell ref="U5:U6"/>
    <mergeCell ref="V5:V6"/>
    <mergeCell ref="AA5:AA6"/>
    <mergeCell ref="KR5:KR6"/>
    <mergeCell ref="KS5:KS6"/>
    <mergeCell ref="KP5:KP6"/>
    <mergeCell ref="KM5:KM6"/>
    <mergeCell ref="KN5:KN6"/>
    <mergeCell ref="IS5:IS6"/>
    <mergeCell ref="IT5:IT6"/>
    <mergeCell ref="IU5:IU6"/>
    <mergeCell ref="IV5:IV6"/>
    <mergeCell ref="IW5:IW6"/>
    <mergeCell ref="IX5:IX6"/>
    <mergeCell ref="KI5:KI6"/>
    <mergeCell ref="KJ5:KJ6"/>
    <mergeCell ref="KK5:KK6"/>
    <mergeCell ref="KE5:KE6"/>
    <mergeCell ref="JZ5:JZ6"/>
    <mergeCell ref="KA5:KA6"/>
    <mergeCell ref="JW5:JW6"/>
    <mergeCell ref="JX5:JX6"/>
    <mergeCell ref="JD5:JD6"/>
    <mergeCell ref="JB5:JB6"/>
    <mergeCell ref="JC5:JC6"/>
    <mergeCell ref="KL5:KL6"/>
    <mergeCell ref="KO5:KO6"/>
    <mergeCell ref="AV5:AV6"/>
    <mergeCell ref="AW5:AW6"/>
    <mergeCell ref="HO5:HO6"/>
    <mergeCell ref="HP5:HP6"/>
    <mergeCell ref="HQ5:HQ6"/>
    <mergeCell ref="HR5:HR6"/>
    <mergeCell ref="HS5:HS6"/>
    <mergeCell ref="HT5:HT6"/>
    <mergeCell ref="HI5:HI6"/>
    <mergeCell ref="HJ5:HJ6"/>
    <mergeCell ref="HK5:HK6"/>
    <mergeCell ref="HL5:HL6"/>
    <mergeCell ref="HM5:HM6"/>
    <mergeCell ref="HN5:HN6"/>
    <mergeCell ref="HC5:HC6"/>
    <mergeCell ref="HD5:HD6"/>
    <mergeCell ref="HE5:HE6"/>
    <mergeCell ref="HF5:HF6"/>
    <mergeCell ref="HG5:HG6"/>
    <mergeCell ref="HH5:HH6"/>
    <mergeCell ref="GW5:GW6"/>
    <mergeCell ref="GX5:GX6"/>
    <mergeCell ref="GY5:GY6"/>
    <mergeCell ref="GZ5:GZ6"/>
    <mergeCell ref="IO5:IO6"/>
    <mergeCell ref="IP5:IP6"/>
    <mergeCell ref="IQ5:IQ6"/>
    <mergeCell ref="IR5:IR6"/>
    <mergeCell ref="HU5:HU6"/>
    <mergeCell ref="HV5:HV6"/>
    <mergeCell ref="HW5:HW6"/>
    <mergeCell ref="HX5:HX6"/>
    <mergeCell ref="HY5:HY6"/>
    <mergeCell ref="HZ5:HZ6"/>
    <mergeCell ref="IJ5:IJ6"/>
    <mergeCell ref="IK5:IK6"/>
    <mergeCell ref="IL5:IL6"/>
    <mergeCell ref="IA5:IA6"/>
    <mergeCell ref="IB5:IB6"/>
    <mergeCell ref="IC5:IC6"/>
    <mergeCell ref="ID5:ID6"/>
    <mergeCell ref="IE5:IE6"/>
    <mergeCell ref="IF5:IF6"/>
    <mergeCell ref="IG5:IG6"/>
    <mergeCell ref="IH5:IH6"/>
    <mergeCell ref="II5:II6"/>
    <mergeCell ref="AR5:AR6"/>
    <mergeCell ref="AS5:AS6"/>
    <mergeCell ref="AP5:AP6"/>
    <mergeCell ref="AQ5:AQ6"/>
    <mergeCell ref="AN5:AN6"/>
    <mergeCell ref="AO5:AO6"/>
    <mergeCell ref="LG5:LG6"/>
    <mergeCell ref="LE5:LE6"/>
    <mergeCell ref="LC5:LC6"/>
    <mergeCell ref="KX5:KX6"/>
    <mergeCell ref="KY5:KY6"/>
    <mergeCell ref="LB5:LB6"/>
    <mergeCell ref="KV5:KV6"/>
    <mergeCell ref="BB5:BB6"/>
    <mergeCell ref="BC5:BC6"/>
    <mergeCell ref="BD5:BD6"/>
    <mergeCell ref="BE5:BE6"/>
    <mergeCell ref="BF5:BF6"/>
    <mergeCell ref="BG5:BG6"/>
    <mergeCell ref="AX5:AX6"/>
    <mergeCell ref="KF5:KF6"/>
    <mergeCell ref="KG5:KG6"/>
    <mergeCell ref="IM5:IM6"/>
    <mergeCell ref="IN5:IN6"/>
    <mergeCell ref="LR5:LR6"/>
    <mergeCell ref="LO5:LO6"/>
    <mergeCell ref="LM5:LM6"/>
    <mergeCell ref="LK5:LK6"/>
    <mergeCell ref="LI5:LI6"/>
    <mergeCell ref="C5:C6"/>
    <mergeCell ref="D5:D6"/>
    <mergeCell ref="E5:E6"/>
    <mergeCell ref="B5:B6"/>
    <mergeCell ref="KT5:KT6"/>
    <mergeCell ref="O5:O6"/>
    <mergeCell ref="N5:N6"/>
    <mergeCell ref="M5:M6"/>
    <mergeCell ref="F5:F6"/>
    <mergeCell ref="G5:G6"/>
    <mergeCell ref="H5:H6"/>
    <mergeCell ref="I5:I6"/>
    <mergeCell ref="J5:J6"/>
    <mergeCell ref="K5:K6"/>
    <mergeCell ref="L5:L6"/>
    <mergeCell ref="Y5:Y6"/>
    <mergeCell ref="Z5:Z6"/>
    <mergeCell ref="AT5:AT6"/>
    <mergeCell ref="AU5:AU6"/>
  </mergeCells>
  <pageMargins left="0.78740157480314965" right="0.78740157480314965" top="0.70866141732283472" bottom="0.70866141732283472" header="0" footer="0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</vt:lpstr>
      <vt:lpstr>deposit!Print_Area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2016-01-19T03:00:24Z</cp:lastPrinted>
  <dcterms:created xsi:type="dcterms:W3CDTF">2015-08-04T02:09:50Z</dcterms:created>
  <dcterms:modified xsi:type="dcterms:W3CDTF">2025-05-21T07:47:35Z</dcterms:modified>
</cp:coreProperties>
</file>